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04" activeTab="4"/>
  </bookViews>
  <sheets>
    <sheet name="役員" sheetId="1" r:id="rId1"/>
    <sheet name="評議員" sheetId="2" r:id="rId2"/>
    <sheet name="償還計画" sheetId="3" r:id="rId3"/>
    <sheet name="償還計画 (法人全体)" sheetId="4" r:id="rId4"/>
    <sheet name="設備整備一覧" sheetId="5" r:id="rId5"/>
    <sheet name="予算の作成単位" sheetId="6" r:id="rId6"/>
    <sheet name="予算書（２３年新基準）" sheetId="7" r:id="rId7"/>
    <sheet name="予算書（旧会計基準）" sheetId="8" r:id="rId8"/>
    <sheet name="指導指針（特養） " sheetId="9" r:id="rId9"/>
    <sheet name="予算書（就労支援）" sheetId="10" r:id="rId10"/>
  </sheets>
  <definedNames>
    <definedName name="_xlnm.Print_Area" localSheetId="8">'指導指針（特養） '!$A$1:$F$175</definedName>
    <definedName name="_xlnm.Print_Area" localSheetId="2">'償還計画'!$A$1:$M$28</definedName>
    <definedName name="_xlnm.Print_Area" localSheetId="3">'償還計画 (法人全体)'!$A$1:$N$28</definedName>
    <definedName name="_xlnm.Print_Area" localSheetId="4">'設備整備一覧'!$A$1:$F$18</definedName>
    <definedName name="_xlnm.Print_Area" localSheetId="1">'評議員'!$A$1:$N$20</definedName>
    <definedName name="_xlnm.Print_Area" localSheetId="0">'役員'!$A$1:$M$16</definedName>
    <definedName name="_xlnm.Print_Area" localSheetId="5">'予算の作成単位'!$A$1:$E$15</definedName>
    <definedName name="_xlnm.Print_Area" localSheetId="6">'予算書（２３年新基準）'!$A$1:$H$312</definedName>
    <definedName name="_xlnm.Print_Area" localSheetId="7">'予算書（旧会計基準）'!$A$1:$F$161</definedName>
    <definedName name="_xlnm.Print_Area" localSheetId="9">'予算書（就労支援）'!$A$1:$F$170</definedName>
    <definedName name="t_document.cgi?MODE_tsuchi_DMODE_CONTENTS_SMODE_NORMAL_KEYWORD__EFSNO_6481_PAGE_2_FILE___s_4529784" localSheetId="7">'予算書（旧会計基準）'!$B$5:$E$159</definedName>
    <definedName name="t_document.cgi?MODE_tsuchi_DMODE_CONTENTS_SMODE_NORMAL_KEYWORD__EFSNO_7835_PAGE_2_FILE___s_4529784" localSheetId="9">'予算書（就労支援）'!$B$6:$E$166</definedName>
  </definedNames>
  <calcPr calcMode="manual" fullCalcOnLoad="1"/>
</workbook>
</file>

<file path=xl/sharedStrings.xml><?xml version="1.0" encoding="utf-8"?>
<sst xmlns="http://schemas.openxmlformats.org/spreadsheetml/2006/main" count="924" uniqueCount="642">
  <si>
    <t>財務諸表を監査し得る者</t>
  </si>
  <si>
    <t>氏名</t>
  </si>
  <si>
    <t>生年月日</t>
  </si>
  <si>
    <t>年齢</t>
  </si>
  <si>
    <t>役職名</t>
  </si>
  <si>
    <t>学識経験者</t>
  </si>
  <si>
    <t>地域の福祉関係者</t>
  </si>
  <si>
    <t>施設長等</t>
  </si>
  <si>
    <t>その他</t>
  </si>
  <si>
    <t>選任区分　（該当に○）</t>
  </si>
  <si>
    <t>特殊関係人の有無</t>
  </si>
  <si>
    <t>現職
（選任区分の参考となる職歴）</t>
  </si>
  <si>
    <t>理事長</t>
  </si>
  <si>
    <t>理事</t>
  </si>
  <si>
    <t>監事</t>
  </si>
  <si>
    <t>任期　：　平成○○年○月○日～平成○○年○月○日</t>
  </si>
  <si>
    <t>評議員予定者一覧</t>
  </si>
  <si>
    <t>評議員</t>
  </si>
  <si>
    <t>地域の代表</t>
  </si>
  <si>
    <t>利用者家族</t>
  </si>
  <si>
    <t>元金</t>
  </si>
  <si>
    <t>利息</t>
  </si>
  <si>
    <t>合計</t>
  </si>
  <si>
    <t>年度</t>
  </si>
  <si>
    <t>２４年度</t>
  </si>
  <si>
    <t>償還額</t>
  </si>
  <si>
    <t>償還財源</t>
  </si>
  <si>
    <t>元金償還補助金</t>
  </si>
  <si>
    <t>介護報酬</t>
  </si>
  <si>
    <t>居住費</t>
  </si>
  <si>
    <t>保育所運営費</t>
  </si>
  <si>
    <t>借入目的</t>
  </si>
  <si>
    <t>金融機関名</t>
  </si>
  <si>
    <t>借入金額</t>
  </si>
  <si>
    <t>独立行政法人福祉医療機構</t>
  </si>
  <si>
    <t>特別養護老人ホーム○○園建設資金</t>
  </si>
  <si>
    <t>自立支援給付</t>
  </si>
  <si>
    <t>設備整備（初度調弁）一覧表</t>
  </si>
  <si>
    <t>購入内容</t>
  </si>
  <si>
    <t>業者</t>
  </si>
  <si>
    <t>領収書No</t>
  </si>
  <si>
    <t>金額(円）</t>
  </si>
  <si>
    <t>設備整備　合計</t>
  </si>
  <si>
    <t>（自）　　平成２４年４月１日　　　　　　　（至）　平成２５年３月３１日</t>
  </si>
  <si>
    <t>社会福祉法人名　○○会</t>
  </si>
  <si>
    <t>拠点区分</t>
  </si>
  <si>
    <t>介護保険事業収入</t>
  </si>
  <si>
    <t>施設介護料収入</t>
  </si>
  <si>
    <t>介護報酬収入</t>
  </si>
  <si>
    <t>利用者負担金収入（公費）</t>
  </si>
  <si>
    <t>利用者負担金収入（一般）</t>
  </si>
  <si>
    <t>居宅介護料収入</t>
  </si>
  <si>
    <t>（介護報酬収入）</t>
  </si>
  <si>
    <t>介護予防報酬収入</t>
  </si>
  <si>
    <t>（利用者負担金収入）</t>
  </si>
  <si>
    <t>介護負担金収入（公費）</t>
  </si>
  <si>
    <t>介護負担金収入（一般）</t>
  </si>
  <si>
    <t>介護予防負担金収入（公費）</t>
  </si>
  <si>
    <t>介護予防負担金収入（一般）</t>
  </si>
  <si>
    <t>地域密着型介護料収入</t>
  </si>
  <si>
    <t>居宅介護支援介護料収入</t>
  </si>
  <si>
    <t>介護予防支援介護料収入</t>
  </si>
  <si>
    <t>利用者等利用料収入</t>
  </si>
  <si>
    <t>施設サービス利用料収入</t>
  </si>
  <si>
    <t>居宅介護サービス利用料収入</t>
  </si>
  <si>
    <t>地域密着型介護サービス利用料収入</t>
  </si>
  <si>
    <t>食費収入（公費）</t>
  </si>
  <si>
    <t>食費収入（一般）</t>
  </si>
  <si>
    <t>居住費収入（公費）</t>
  </si>
  <si>
    <t>居住費収入（一般）</t>
  </si>
  <si>
    <t>その他の利用料収入</t>
  </si>
  <si>
    <t>その他の事業収入</t>
  </si>
  <si>
    <t>補助金事業収入</t>
  </si>
  <si>
    <t>市町村特別事業収入</t>
  </si>
  <si>
    <t>受託事業収入</t>
  </si>
  <si>
    <t>（保険等査定減）</t>
  </si>
  <si>
    <t>老人福祉事業収入</t>
  </si>
  <si>
    <t>措置事業収入</t>
  </si>
  <si>
    <t>事務費収入</t>
  </si>
  <si>
    <t>事業費収入</t>
  </si>
  <si>
    <t>運営事業収入</t>
  </si>
  <si>
    <t>管理費収入</t>
  </si>
  <si>
    <t>児童福祉事業収入</t>
  </si>
  <si>
    <t>私的契約利用料収入</t>
  </si>
  <si>
    <t>保育事業収入</t>
  </si>
  <si>
    <t>保育所運営費収入</t>
  </si>
  <si>
    <t>私立認定保育所利用料収入</t>
  </si>
  <si>
    <t>就労支援事業収入</t>
  </si>
  <si>
    <t>○○事業収入</t>
  </si>
  <si>
    <t>障害福祉サービス等事業収入</t>
  </si>
  <si>
    <t>自立支援給付費収入</t>
  </si>
  <si>
    <t>介護給付費収入</t>
  </si>
  <si>
    <t>特例介護給付費収入</t>
  </si>
  <si>
    <t>訓練等給付費収入</t>
  </si>
  <si>
    <t>特例訓練等給付費収入</t>
  </si>
  <si>
    <t>サービス利用計画作成費収入</t>
  </si>
  <si>
    <t>障害児施設給付費収入</t>
  </si>
  <si>
    <t>利用者負担金収入</t>
  </si>
  <si>
    <t>補足給付費収入</t>
  </si>
  <si>
    <t>特定障害者特別給付費収入</t>
  </si>
  <si>
    <t>特例特定障害者特別給付費収入</t>
  </si>
  <si>
    <t>特定入所障害児食費等給付費収入</t>
  </si>
  <si>
    <t>特定費用収入</t>
  </si>
  <si>
    <t>生活保護事業収入</t>
  </si>
  <si>
    <t>授産事業収入</t>
  </si>
  <si>
    <t>事業活動による収支</t>
  </si>
  <si>
    <t>収　　入</t>
  </si>
  <si>
    <t>医療事業収入</t>
  </si>
  <si>
    <t>入院診療収入</t>
  </si>
  <si>
    <t>室料差額収入</t>
  </si>
  <si>
    <t>外来診療収入</t>
  </si>
  <si>
    <t>保健予防活動収入</t>
  </si>
  <si>
    <t>受託検査・施設利用料収入</t>
  </si>
  <si>
    <t>訪問看護療養費収入</t>
  </si>
  <si>
    <t>訪問看護利用料収入</t>
  </si>
  <si>
    <t>訪問看護基本利用料収入</t>
  </si>
  <si>
    <t>訪問看護その他の利用料収入</t>
  </si>
  <si>
    <t>その他の医療事業収入</t>
  </si>
  <si>
    <t>○○収入</t>
  </si>
  <si>
    <t>借入金利息補助金収入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</si>
  <si>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</si>
  <si>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</si>
  <si>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</si>
  <si>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</si>
  <si>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</si>
  <si>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</si>
  <si>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流動資産評価益等による資金増加額</t>
  </si>
  <si>
    <t>有価証券売却益</t>
  </si>
  <si>
    <t>有価証券評価益</t>
  </si>
  <si>
    <t>為替差益</t>
  </si>
  <si>
    <t>事業活動収入計（１）</t>
  </si>
  <si>
    <t>人件費支出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</si>
  <si>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</si>
  <si>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</si>
  <si>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</si>
  <si>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</si>
  <si>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</si>
  <si>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</si>
  <si>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</si>
  <si>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</si>
  <si>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</si>
  <si>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介護用品費支出</t>
  </si>
  <si>
    <t>医薬品費支出</t>
  </si>
  <si>
    <t>診療・療養等材料費支出</t>
  </si>
  <si>
    <t>保険衛生費支出</t>
  </si>
  <si>
    <t>医療費支出</t>
  </si>
  <si>
    <t>被服費支出</t>
  </si>
  <si>
    <t>教養娯楽費支出</t>
  </si>
  <si>
    <t>日用品費支出</t>
  </si>
  <si>
    <t>保育材料費支出</t>
  </si>
  <si>
    <t>本人支給金支出</t>
  </si>
  <si>
    <t>水道光熱費支出</t>
  </si>
  <si>
    <t>燃料費支出</t>
  </si>
  <si>
    <t>消耗器具備品費支出</t>
  </si>
  <si>
    <t>保険料支出</t>
  </si>
  <si>
    <t>賃借料支出</t>
  </si>
  <si>
    <t>教育指導費支出</t>
  </si>
  <si>
    <t>就職支度費支出</t>
  </si>
  <si>
    <t>葬祭費支出</t>
  </si>
  <si>
    <t>車両費支出</t>
  </si>
  <si>
    <t>管理費返還支出</t>
  </si>
  <si>
    <t>○○費支出</t>
  </si>
  <si>
    <t>雑支出</t>
  </si>
  <si>
    <t>事務費支出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</si>
  <si>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</si>
  <si>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</si>
  <si>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</si>
  <si>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</si>
  <si>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</si>
  <si>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</si>
  <si>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</si>
  <si>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</si>
  <si>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</si>
  <si>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</si>
  <si>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</si>
  <si>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</si>
  <si>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</si>
  <si>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</si>
  <si>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</si>
  <si>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</si>
  <si>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</si>
  <si>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</si>
  <si>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就労支援事業販売原価支出</t>
  </si>
  <si>
    <t>就労支援事業販管費支出</t>
  </si>
  <si>
    <t>授産事業支出</t>
  </si>
  <si>
    <t>○○事業支出</t>
  </si>
  <si>
    <t>○○支出</t>
  </si>
  <si>
    <t>利用者負担軽減額</t>
  </si>
  <si>
    <t>支払利息支出</t>
  </si>
  <si>
    <t>その他の支出</t>
  </si>
  <si>
    <t>利用者等外給食費支出</t>
  </si>
  <si>
    <t>流動資産評価損等による資金減少額</t>
  </si>
  <si>
    <t>有価証券売却損</t>
  </si>
  <si>
    <t>資産評価損</t>
  </si>
  <si>
    <t>有価証券評価損</t>
  </si>
  <si>
    <t>○○評価損</t>
  </si>
  <si>
    <t>為替差損</t>
  </si>
  <si>
    <t>徴収不能額</t>
  </si>
  <si>
    <t>事業活動支出計（２）</t>
  </si>
  <si>
    <t>事業活動資金収支差額（３）＝（１）－（２）</t>
  </si>
  <si>
    <t>施設整備等による収支</t>
  </si>
  <si>
    <t>収入</t>
  </si>
  <si>
    <t>施設整備等補助金収入</t>
  </si>
  <si>
    <t>設備資金借入金元金償還補助金収入</t>
  </si>
  <si>
    <t>施設整備等寄附金収入</t>
  </si>
  <si>
    <t>施設整備等寄附金収入</t>
  </si>
  <si>
    <t>設備資金借入金元金償還寄附金収入</t>
  </si>
  <si>
    <t>設備資金借入金収入</t>
  </si>
  <si>
    <t>固定資産売却収入</t>
  </si>
  <si>
    <t>車輌運搬具売却収入</t>
  </si>
  <si>
    <t>器具及び備品売却収入</t>
  </si>
  <si>
    <t>○○売却収入</t>
  </si>
  <si>
    <t>その他の施設整備等による収入</t>
  </si>
  <si>
    <t>施設整備等収入計（４）</t>
  </si>
  <si>
    <t>支出</t>
  </si>
  <si>
    <t>設備資金借入金元金償還支出</t>
  </si>
  <si>
    <t>固定資産取得支出</t>
  </si>
  <si>
    <t>土地取得支出</t>
  </si>
  <si>
    <t>建物取得支出</t>
  </si>
  <si>
    <t>車輌運搬具取得支出</t>
  </si>
  <si>
    <t>器具及び備品取得支出</t>
  </si>
  <si>
    <t>○○取得支出</t>
  </si>
  <si>
    <t>固定資産除却・廃棄支出</t>
  </si>
  <si>
    <t>ファイナンス・リース債務の返済支出</t>
  </si>
  <si>
    <t>その他の設備整備等による支出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</si>
  <si>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</si>
  <si>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</si>
  <si>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</si>
  <si>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</si>
  <si>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</si>
  <si>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</si>
  <si>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</si>
  <si>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</si>
  <si>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退職給付引当資産取崩収入</t>
  </si>
  <si>
    <t>長期預り金積立資産取崩収入</t>
  </si>
  <si>
    <t>○○積立資産取崩収入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</si>
  <si>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</si>
  <si>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</si>
  <si>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</si>
  <si>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</si>
  <si>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</si>
  <si>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</si>
  <si>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</si>
  <si>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法人設立時基本財産寄附金収入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</si>
  <si>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</si>
  <si>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</si>
  <si>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</si>
  <si>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</si>
  <si>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</si>
  <si>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退職給付引当資産支出</t>
  </si>
  <si>
    <t>長期預り金積立資産支出</t>
  </si>
  <si>
    <t>○○積立資産支出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</si>
  <si>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</si>
  <si>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</si>
  <si>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</si>
  <si>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</si>
  <si>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</si>
  <si>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</si>
  <si>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</si>
  <si>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基本財産定期預金支出</t>
  </si>
  <si>
    <t>その他の活動支出計（７）</t>
  </si>
  <si>
    <t>その他の活動資金収支差額（９）＝（７）－（８）</t>
  </si>
  <si>
    <t>予備費支出（１０）</t>
  </si>
  <si>
    <t>当期資金収支差額（１１）＝（３）＋（６）＋（９）－（１０）</t>
  </si>
  <si>
    <t>前期末支払資金残高（１２）</t>
  </si>
  <si>
    <t>当期末支払資金残高（１１）＋（１２）</t>
  </si>
  <si>
    <t>○○拠点区分　資金収支予算明細書</t>
  </si>
  <si>
    <t>○○拠点区分</t>
  </si>
  <si>
    <t>勘定科目</t>
  </si>
  <si>
    <t>収入</t>
  </si>
  <si>
    <t>介護保険収入</t>
  </si>
  <si>
    <t xml:space="preserve"> 介護保険収入</t>
  </si>
  <si>
    <t>利用料収入</t>
  </si>
  <si>
    <t xml:space="preserve"> 利用料収入</t>
  </si>
  <si>
    <t xml:space="preserve"> 利用者負担金収入</t>
  </si>
  <si>
    <t>措置費収入</t>
  </si>
  <si>
    <t xml:space="preserve"> 事務費収入</t>
  </si>
  <si>
    <t xml:space="preserve"> 事業費収入</t>
  </si>
  <si>
    <t>運営費収入</t>
  </si>
  <si>
    <t xml:space="preserve"> 運営費収入</t>
  </si>
  <si>
    <t>私的契約利用料収入</t>
  </si>
  <si>
    <t xml:space="preserve"> 私的契約利用料収入</t>
  </si>
  <si>
    <t>〇〇事業収入</t>
  </si>
  <si>
    <t xml:space="preserve"> 〇〇事業収入</t>
  </si>
  <si>
    <t>経常経費補助金収入</t>
  </si>
  <si>
    <t xml:space="preserve"> 経常経費補助金収入</t>
  </si>
  <si>
    <t>寄附金収入</t>
  </si>
  <si>
    <t xml:space="preserve"> 寄附金収入</t>
  </si>
  <si>
    <t>雑収入</t>
  </si>
  <si>
    <t xml:space="preserve"> 雑収入</t>
  </si>
  <si>
    <t>借入金利息補助金収入</t>
  </si>
  <si>
    <t xml:space="preserve"> 借入金利息補助金収入</t>
  </si>
  <si>
    <t>受取利息配当金収入</t>
  </si>
  <si>
    <t xml:space="preserve"> 受取利息配当金収入</t>
  </si>
  <si>
    <t>会計単位間繰入金収入</t>
  </si>
  <si>
    <t xml:space="preserve"> 公益事業会計繰入金収入</t>
  </si>
  <si>
    <t xml:space="preserve"> 収益事業会計繰入金収入</t>
  </si>
  <si>
    <t>経理区分間繰入金収入</t>
  </si>
  <si>
    <t xml:space="preserve"> 経理区分間繰入金収入</t>
  </si>
  <si>
    <t>経常収入計(1)</t>
  </si>
  <si>
    <t>支出</t>
  </si>
  <si>
    <t>人件費支出</t>
  </si>
  <si>
    <t xml:space="preserve"> 役員報酬</t>
  </si>
  <si>
    <t xml:space="preserve"> 職員俸給</t>
  </si>
  <si>
    <t xml:space="preserve"> 職員諸手当</t>
  </si>
  <si>
    <t xml:space="preserve"> 非常勤職員給与</t>
  </si>
  <si>
    <t xml:space="preserve"> 退職金</t>
  </si>
  <si>
    <t xml:space="preserve"> 退職共済掛金</t>
  </si>
  <si>
    <t xml:space="preserve"> 法定福利費</t>
  </si>
  <si>
    <t>事務費支出</t>
  </si>
  <si>
    <t xml:space="preserve"> 福利厚生費</t>
  </si>
  <si>
    <t xml:space="preserve"> 旅費交通費</t>
  </si>
  <si>
    <t xml:space="preserve"> 研修費</t>
  </si>
  <si>
    <t xml:space="preserve"> 消耗品費</t>
  </si>
  <si>
    <t xml:space="preserve"> 器具什器費</t>
  </si>
  <si>
    <t xml:space="preserve"> 印刷製本費</t>
  </si>
  <si>
    <t xml:space="preserve"> 水道光熱費</t>
  </si>
  <si>
    <t xml:space="preserve"> 燃料費</t>
  </si>
  <si>
    <t xml:space="preserve"> 修繕費</t>
  </si>
  <si>
    <t xml:space="preserve"> 通信運搬費</t>
  </si>
  <si>
    <t xml:space="preserve"> 会議費</t>
  </si>
  <si>
    <t xml:space="preserve"> 広報費</t>
  </si>
  <si>
    <t xml:space="preserve"> 業務委託費</t>
  </si>
  <si>
    <t xml:space="preserve"> 手数料</t>
  </si>
  <si>
    <t xml:space="preserve"> 損害保険料</t>
  </si>
  <si>
    <t xml:space="preserve"> 賃借料</t>
  </si>
  <si>
    <t xml:space="preserve"> 租税公課</t>
  </si>
  <si>
    <t xml:space="preserve"> 〇〇費</t>
  </si>
  <si>
    <t xml:space="preserve"> 雑費</t>
  </si>
  <si>
    <t>事業費支出</t>
  </si>
  <si>
    <t xml:space="preserve"> 給食費</t>
  </si>
  <si>
    <t xml:space="preserve"> 保健衛生費</t>
  </si>
  <si>
    <t xml:space="preserve"> 被服費</t>
  </si>
  <si>
    <t xml:space="preserve"> 教養娯楽費</t>
  </si>
  <si>
    <t xml:space="preserve"> 日用品費</t>
  </si>
  <si>
    <t xml:space="preserve"> 保育材料費</t>
  </si>
  <si>
    <t xml:space="preserve"> 本人支給金</t>
  </si>
  <si>
    <t xml:space="preserve"> 教育指導費</t>
  </si>
  <si>
    <t xml:space="preserve"> 就職支度費</t>
  </si>
  <si>
    <t xml:space="preserve"> 医療費</t>
  </si>
  <si>
    <t xml:space="preserve"> 葬祭費</t>
  </si>
  <si>
    <t>借入金利息支出</t>
  </si>
  <si>
    <t xml:space="preserve"> 借入金利息支出</t>
  </si>
  <si>
    <t>経理区分間繰入金支出</t>
  </si>
  <si>
    <t xml:space="preserve"> 経理区分間繰入金支出</t>
  </si>
  <si>
    <t>経常支出計(2)</t>
  </si>
  <si>
    <t>施設整備等による収支</t>
  </si>
  <si>
    <t>施設整備等補助金収入</t>
  </si>
  <si>
    <t xml:space="preserve"> 施設整備補助金収入</t>
  </si>
  <si>
    <t xml:space="preserve"> 設備整備補助金収入</t>
  </si>
  <si>
    <t>施設整備等寄附金収入</t>
  </si>
  <si>
    <t xml:space="preserve"> 施設整備等寄附金収入</t>
  </si>
  <si>
    <t xml:space="preserve"> 施設整備等借入金償還寄附金収入</t>
  </si>
  <si>
    <t>固定資産売却収入</t>
  </si>
  <si>
    <t xml:space="preserve"> 器具及び備品売却収入</t>
  </si>
  <si>
    <t xml:space="preserve"> 車両運搬具売却収入</t>
  </si>
  <si>
    <t xml:space="preserve"> 〇〇売却収入</t>
  </si>
  <si>
    <t>施設整備等収入計(4)</t>
  </si>
  <si>
    <t>固定資産取得支出</t>
  </si>
  <si>
    <t xml:space="preserve"> 建物取得支出</t>
  </si>
  <si>
    <t xml:space="preserve"> 車両運搬具取得支出</t>
  </si>
  <si>
    <t xml:space="preserve"> 〇〇取得支出</t>
  </si>
  <si>
    <t>元入金支出</t>
  </si>
  <si>
    <t xml:space="preserve"> 公益事業会計元入金支出</t>
  </si>
  <si>
    <t xml:space="preserve"> 収益事業会計元入金支出</t>
  </si>
  <si>
    <t>施設整備等支出計(5)</t>
  </si>
  <si>
    <t>財務活動による収支</t>
  </si>
  <si>
    <t>借入金収入</t>
  </si>
  <si>
    <t xml:space="preserve"> 設備資金借入金収入</t>
  </si>
  <si>
    <t xml:space="preserve"> 長期運営資金借入金収入</t>
  </si>
  <si>
    <t>投資有価証券売却収入</t>
  </si>
  <si>
    <t xml:space="preserve"> 投資有価証券売却収入</t>
  </si>
  <si>
    <t>借入金元金償還補助金収入</t>
  </si>
  <si>
    <t xml:space="preserve"> 借入金元金償還補助金収入</t>
  </si>
  <si>
    <t>積立預金取崩収入</t>
  </si>
  <si>
    <t xml:space="preserve"> 〇〇積立預金取崩収入</t>
  </si>
  <si>
    <t>その他の収入</t>
  </si>
  <si>
    <t xml:space="preserve"> 長期貸付金回収収入</t>
  </si>
  <si>
    <t xml:space="preserve"> 〇〇収入</t>
  </si>
  <si>
    <t>財務収入計(7)</t>
  </si>
  <si>
    <t>借入金元金償還金支出</t>
  </si>
  <si>
    <t xml:space="preserve"> 設備資金借入金償還金支出</t>
  </si>
  <si>
    <t xml:space="preserve"> 長期運営資金借入金償還金支出</t>
  </si>
  <si>
    <t>投資有価証券取得支出</t>
  </si>
  <si>
    <t xml:space="preserve"> 投資有価証券取得支出</t>
  </si>
  <si>
    <t>積立預金積立支出</t>
  </si>
  <si>
    <t xml:space="preserve"> 〇〇積立預金積立支出</t>
  </si>
  <si>
    <t>その他の支出</t>
  </si>
  <si>
    <t xml:space="preserve"> 長期貸付金支出</t>
  </si>
  <si>
    <t xml:space="preserve"> 〇〇支出</t>
  </si>
  <si>
    <t>流動資産評価減等による資金減少額等</t>
  </si>
  <si>
    <t xml:space="preserve"> 徴収不能額</t>
  </si>
  <si>
    <t xml:space="preserve"> 有価証券売却益</t>
  </si>
  <si>
    <t xml:space="preserve"> 有価証券売却損</t>
  </si>
  <si>
    <t xml:space="preserve"> 有価証券評価損</t>
  </si>
  <si>
    <t xml:space="preserve"> 〇〇評価損</t>
  </si>
  <si>
    <t>財務支出計(8)</t>
  </si>
  <si>
    <t>予備費(10)</t>
  </si>
  <si>
    <t>資金収支予算内訳表(会計基準適用)</t>
  </si>
  <si>
    <t>(自)平成○年○月○日　(至)平成○年○月○日</t>
  </si>
  <si>
    <t>自立支援費等収入</t>
  </si>
  <si>
    <t xml:space="preserve"> 介護給付費収入</t>
  </si>
  <si>
    <t xml:space="preserve"> 訓練等給付費収入</t>
  </si>
  <si>
    <t xml:space="preserve"> 障害児施設給付費収入</t>
  </si>
  <si>
    <t xml:space="preserve"> サービス利用計画作成費収入</t>
  </si>
  <si>
    <t xml:space="preserve"> 特定障害者特別給付費収入</t>
  </si>
  <si>
    <t xml:space="preserve"> 特定入所障害児食費等給付費収入</t>
  </si>
  <si>
    <t xml:space="preserve"> 利用者負担金収入</t>
  </si>
  <si>
    <t>前期末支払資金残高(12)</t>
  </si>
  <si>
    <t>当期末支払資金残高(11)+(12)</t>
  </si>
  <si>
    <t xml:space="preserve"> ○○事業収入</t>
  </si>
  <si>
    <t xml:space="preserve"> △△事業収入</t>
  </si>
  <si>
    <t xml:space="preserve"> □□事業収入</t>
  </si>
  <si>
    <t xml:space="preserve"> ○○事業支出</t>
  </si>
  <si>
    <t xml:space="preserve"> △△事業支出</t>
  </si>
  <si>
    <t xml:space="preserve"> □□事業支出</t>
  </si>
  <si>
    <t>○○事業収入</t>
  </si>
  <si>
    <t>福祉事業収入計(4)</t>
  </si>
  <si>
    <t xml:space="preserve"> ○○費</t>
  </si>
  <si>
    <t xml:space="preserve"> 指導訓練費</t>
  </si>
  <si>
    <t>福祉事業支出計(5)</t>
  </si>
  <si>
    <t xml:space="preserve"> 福祉事業活動資金収支差額(6)＝(4)－(5)</t>
  </si>
  <si>
    <t xml:space="preserve"> 車輌運搬具売却収入</t>
  </si>
  <si>
    <t xml:space="preserve"> ○○売却収入</t>
  </si>
  <si>
    <t>施設整備等収入計(7)</t>
  </si>
  <si>
    <t xml:space="preserve"> 車輌運搬具取得支出</t>
  </si>
  <si>
    <t xml:space="preserve"> ○○取得支出</t>
  </si>
  <si>
    <t>施設整備等支出計(8)</t>
  </si>
  <si>
    <t xml:space="preserve"> 施設整備等資金収支差額(9)＝(7)－(8)</t>
  </si>
  <si>
    <t xml:space="preserve"> ○○積立預金取崩収入</t>
  </si>
  <si>
    <t xml:space="preserve"> ○○収入</t>
  </si>
  <si>
    <t>財務収入計(10)</t>
  </si>
  <si>
    <t xml:space="preserve"> ○○積立預金積立支出</t>
  </si>
  <si>
    <t xml:space="preserve"> ○○支出</t>
  </si>
  <si>
    <t xml:space="preserve"> ○○評価損</t>
  </si>
  <si>
    <t>財務支出計(11)</t>
  </si>
  <si>
    <t xml:space="preserve"> 財務活動資金収支差額(12)＝(10)－(11)</t>
  </si>
  <si>
    <t xml:space="preserve">  予備費(13)</t>
  </si>
  <si>
    <t>自立支援費収入</t>
  </si>
  <si>
    <t xml:space="preserve"> 介護給付費収入</t>
  </si>
  <si>
    <t xml:space="preserve"> 訓練等給付費収入</t>
  </si>
  <si>
    <t>前期末支払資金残高(15)</t>
  </si>
  <si>
    <t>当期末支払資金残高(14)+(15)</t>
  </si>
  <si>
    <t>介護福祉施設介護料収入</t>
  </si>
  <si>
    <t xml:space="preserve">  介護報酬収入</t>
  </si>
  <si>
    <t xml:space="preserve">  利用者負担金収入</t>
  </si>
  <si>
    <t>居宅介護料収入</t>
  </si>
  <si>
    <t>居宅介護支援介護料収入</t>
  </si>
  <si>
    <t>利用者等利用料収入</t>
  </si>
  <si>
    <t xml:space="preserve">  介護福祉施設利用料収入</t>
  </si>
  <si>
    <t xml:space="preserve">  管理費収入</t>
  </si>
  <si>
    <t xml:space="preserve">  その他の利用料収入</t>
  </si>
  <si>
    <t>その他の事業収入</t>
  </si>
  <si>
    <t xml:space="preserve">  補助金収入</t>
  </si>
  <si>
    <t xml:space="preserve">  市町村特別事業収入</t>
  </si>
  <si>
    <t xml:space="preserve">  受託収入</t>
  </si>
  <si>
    <t xml:space="preserve">        経常活動収入計  ①</t>
  </si>
  <si>
    <t xml:space="preserve">  役員報酬</t>
  </si>
  <si>
    <t xml:space="preserve">  職員俸給</t>
  </si>
  <si>
    <t xml:space="preserve">  職員諸手当</t>
  </si>
  <si>
    <t xml:space="preserve">  非常勤職員給与</t>
  </si>
  <si>
    <t xml:space="preserve">  退職金</t>
  </si>
  <si>
    <t xml:space="preserve">  退職共済掛金</t>
  </si>
  <si>
    <t xml:space="preserve">  法定福利費</t>
  </si>
  <si>
    <t>経費支出</t>
  </si>
  <si>
    <t>(直接介護支出)</t>
  </si>
  <si>
    <t xml:space="preserve">  給食材料費</t>
  </si>
  <si>
    <t xml:space="preserve">  介護用品費</t>
  </si>
  <si>
    <t xml:space="preserve">  教養娯楽費</t>
  </si>
  <si>
    <t xml:space="preserve">  医薬品費</t>
  </si>
  <si>
    <t xml:space="preserve">  日用品費</t>
  </si>
  <si>
    <t xml:space="preserve">  被服費</t>
  </si>
  <si>
    <t xml:space="preserve">  消耗器具備品費</t>
  </si>
  <si>
    <t xml:space="preserve">  保健衛生費</t>
  </si>
  <si>
    <t xml:space="preserve">  車輌費</t>
  </si>
  <si>
    <t xml:space="preserve">  光熱水費</t>
  </si>
  <si>
    <t xml:space="preserve">  燃料費</t>
  </si>
  <si>
    <t xml:space="preserve">  本人支給金</t>
  </si>
  <si>
    <t xml:space="preserve">  葬祭費</t>
  </si>
  <si>
    <t>(一般管理支出)</t>
  </si>
  <si>
    <t xml:space="preserve">  福利厚生費</t>
  </si>
  <si>
    <t xml:space="preserve">  旅費交通費</t>
  </si>
  <si>
    <t xml:space="preserve">  研修費</t>
  </si>
  <si>
    <t xml:space="preserve">  通信運搬費</t>
  </si>
  <si>
    <t xml:space="preserve">  事務消耗品費</t>
  </si>
  <si>
    <t xml:space="preserve">  印刷製本費</t>
  </si>
  <si>
    <t xml:space="preserve">  広報費</t>
  </si>
  <si>
    <t xml:space="preserve">  会議費</t>
  </si>
  <si>
    <t xml:space="preserve">  修繕費</t>
  </si>
  <si>
    <t xml:space="preserve">  保守料</t>
  </si>
  <si>
    <t xml:space="preserve">  賃借料</t>
  </si>
  <si>
    <t xml:space="preserve">  保険料</t>
  </si>
  <si>
    <t xml:space="preserve">  渉外費</t>
  </si>
  <si>
    <t xml:space="preserve">  諸会費</t>
  </si>
  <si>
    <t xml:space="preserve">  租税公課</t>
  </si>
  <si>
    <t xml:space="preserve">  委託費</t>
  </si>
  <si>
    <t xml:space="preserve">  雑　費</t>
  </si>
  <si>
    <t xml:space="preserve">        経常活動支出計　②</t>
  </si>
  <si>
    <t xml:space="preserve">  経常活動資金収支差額　③（①－②）</t>
  </si>
  <si>
    <t>設備資金借入金収入</t>
  </si>
  <si>
    <t xml:space="preserve">  車輌運搬具売却収入</t>
  </si>
  <si>
    <t xml:space="preserve">  ○○売却収入</t>
  </si>
  <si>
    <t xml:space="preserve">  建物取得支出</t>
  </si>
  <si>
    <t xml:space="preserve">  器具及び備品取得支出</t>
  </si>
  <si>
    <t xml:space="preserve">  車輌運搬具取得支出</t>
  </si>
  <si>
    <t xml:space="preserve">       施設整備等支出計　⑤</t>
  </si>
  <si>
    <t>長期運営資金借入金収入</t>
  </si>
  <si>
    <t xml:space="preserve">  ○○積立預金取崩収入</t>
  </si>
  <si>
    <t>他会計区分繰入金収入</t>
  </si>
  <si>
    <t>会計区分外繰入金収入</t>
  </si>
  <si>
    <t xml:space="preserve">        財務活動等収入　⑦</t>
  </si>
  <si>
    <t>長期運営資金借入金元金償還金支出</t>
  </si>
  <si>
    <t>積立預金支出</t>
  </si>
  <si>
    <t>他会計区分繰入金支出</t>
  </si>
  <si>
    <t>会計区分外繰入金支出</t>
  </si>
  <si>
    <t xml:space="preserve">       財務活動等支出計　⑧</t>
  </si>
  <si>
    <t xml:space="preserve"> 財務活動等資金収支差額　⑨（⑦－⑧）</t>
  </si>
  <si>
    <t>当期資金収支差額合計　⑪（③＋⑥＋⑨－⑩）</t>
  </si>
  <si>
    <t>当期末支払資金残高　⑬（⑪＋⑫）</t>
  </si>
  <si>
    <t>収支予算内訳表（指導指針）</t>
  </si>
  <si>
    <t xml:space="preserve"> 経常活動による収支</t>
  </si>
  <si>
    <t xml:space="preserve"> 収入</t>
  </si>
  <si>
    <t xml:space="preserve"> 介護予防報酬収入</t>
  </si>
  <si>
    <t>（利用者負担金収入）</t>
  </si>
  <si>
    <t xml:space="preserve">  介護負担金収入</t>
  </si>
  <si>
    <t xml:space="preserve">  介護予防負担金収入</t>
  </si>
  <si>
    <t>措置費収入</t>
  </si>
  <si>
    <t xml:space="preserve">  事務費収入</t>
  </si>
  <si>
    <t xml:space="preserve">  事業費収入</t>
  </si>
  <si>
    <t xml:space="preserve">  居宅介護支援介護料収入</t>
  </si>
  <si>
    <t xml:space="preserve">  介護予防支援介護料収入</t>
  </si>
  <si>
    <t xml:space="preserve">  食費収入</t>
  </si>
  <si>
    <t xml:space="preserve">  居住（滞在）費収入</t>
  </si>
  <si>
    <t xml:space="preserve">  その他の事業収入</t>
  </si>
  <si>
    <t>寄付金収入</t>
  </si>
  <si>
    <t>　寄付金収入</t>
  </si>
  <si>
    <t>事業外収入</t>
  </si>
  <si>
    <t xml:space="preserve">  受入研修費収入</t>
  </si>
  <si>
    <t xml:space="preserve">  職員等給食費収入</t>
  </si>
  <si>
    <t xml:space="preserve"> 支出</t>
  </si>
  <si>
    <t>利用者負担軽減額</t>
  </si>
  <si>
    <t>事業外支出</t>
  </si>
  <si>
    <t xml:space="preserve">  職員等給食費</t>
  </si>
  <si>
    <t xml:space="preserve">  その他の事業活動外支出</t>
  </si>
  <si>
    <t>雑支出</t>
  </si>
  <si>
    <t>施設整備等による収支</t>
  </si>
  <si>
    <t xml:space="preserve"> 収入</t>
  </si>
  <si>
    <t>施設整備等補助金収入</t>
  </si>
  <si>
    <t>　設備整備補助金収入</t>
  </si>
  <si>
    <t>土地取得費補助金収入</t>
  </si>
  <si>
    <t>施設整備等寄附金収入</t>
  </si>
  <si>
    <t>　施設整備等寄付金収入</t>
  </si>
  <si>
    <t>　施設整備等借入金償還寄付金収入</t>
  </si>
  <si>
    <t xml:space="preserve">  器具及び備品売却収入</t>
  </si>
  <si>
    <t xml:space="preserve"> 支出</t>
  </si>
  <si>
    <t xml:space="preserve">  土地取得支出</t>
  </si>
  <si>
    <t xml:space="preserve">  ○○取得支出</t>
  </si>
  <si>
    <t>固定資産除却・廃棄支出</t>
  </si>
  <si>
    <t>財務活動等による収支</t>
  </si>
  <si>
    <t>　運転資金借入金収入</t>
  </si>
  <si>
    <t>設備資金借入金元金償還補助金収入</t>
  </si>
  <si>
    <t>　設備資金借入金元金償還補助金収入</t>
  </si>
  <si>
    <t>設備資金借入金元金償還寄付金収入</t>
  </si>
  <si>
    <t>　設備資金借入金元金償還寄付金収入</t>
  </si>
  <si>
    <t>長期運営資金借入金元金償還寄付金収入</t>
  </si>
  <si>
    <t>　長期運営資金借入金元金償還寄付金収入</t>
  </si>
  <si>
    <t>他会計区分長期借入金収入</t>
  </si>
  <si>
    <t>　他会計区分長期借入金収入</t>
  </si>
  <si>
    <t>他会計区分長期貸付金回収金収入</t>
  </si>
  <si>
    <t>　他会計区分長期貸付金回収金収入</t>
  </si>
  <si>
    <t xml:space="preserve">  施設創設時運転資金寄付金収入</t>
  </si>
  <si>
    <t xml:space="preserve"> 支出</t>
  </si>
  <si>
    <t>設備資金借入金元金償還金支出</t>
  </si>
  <si>
    <t>　設備資金借入金元金償還金支出</t>
  </si>
  <si>
    <t xml:space="preserve">  ○○積立預金支出</t>
  </si>
  <si>
    <t>他会計区分長期貸付金支出</t>
  </si>
  <si>
    <t>　他会計区分長期貸付金支出</t>
  </si>
  <si>
    <t>他会計区分長期借入金償還金支出</t>
  </si>
  <si>
    <t>　他会計区分長期借入金償還金支出</t>
  </si>
  <si>
    <t>経常活動資金収支差額(3)＝(1)－(2)</t>
  </si>
  <si>
    <t>施設整備等資金収支差額(6)＝(4)－(5)</t>
  </si>
  <si>
    <t>財務活動資金収支差額(9)＝(7)－(8)</t>
  </si>
  <si>
    <t>当期資金収支差額合計(11)＝(3)＋(6)＋(9)－(10)</t>
  </si>
  <si>
    <t>○○経理区分</t>
  </si>
  <si>
    <t>資金収支予算内訳表(就労支援施設会計基準適用)</t>
  </si>
  <si>
    <t>就労支援事業活動による収支</t>
  </si>
  <si>
    <t>就労支援事業収入</t>
  </si>
  <si>
    <t>就労支援事業収入計(1)</t>
  </si>
  <si>
    <t>就労支援事業支出</t>
  </si>
  <si>
    <t>就労支援事業支出計(2)</t>
  </si>
  <si>
    <t xml:space="preserve"> 就労支援事業活動資金収支差額(3)＝(1)－(2)</t>
  </si>
  <si>
    <t>利用料収入</t>
  </si>
  <si>
    <t xml:space="preserve"> 利用料収入</t>
  </si>
  <si>
    <t xml:space="preserve">  収入</t>
  </si>
  <si>
    <t>当期資金収支差額合計(14)＝(3)＋(6)＋(9)＋(12)－(13)</t>
  </si>
  <si>
    <t>○○会計区分</t>
  </si>
  <si>
    <t>（介護報酬収入）</t>
  </si>
  <si>
    <t xml:space="preserve"> 介護報酬収入</t>
  </si>
  <si>
    <t>　居宅介護サービス利用料収入</t>
  </si>
  <si>
    <t>　借入金利息補助金収入</t>
  </si>
  <si>
    <t>　借入金利息</t>
  </si>
  <si>
    <t>　設備資金借入金収入</t>
  </si>
  <si>
    <t>　施設整備補助金収入</t>
  </si>
  <si>
    <t>　　施設整備等収入計　④</t>
  </si>
  <si>
    <t xml:space="preserve">  固定資産除却・廃棄支出</t>
  </si>
  <si>
    <t xml:space="preserve"> 施設整備等資金収支差額　⑥（④－⑤）</t>
  </si>
  <si>
    <t>　投資有価証券売却収入</t>
  </si>
  <si>
    <t>　他会計区分繰入金収入</t>
  </si>
  <si>
    <t>　会計区分外繰入金収入</t>
  </si>
  <si>
    <t>その他の収入</t>
  </si>
  <si>
    <t>　長期運営資金借入金元金償還金支出</t>
  </si>
  <si>
    <t>　投資有価証券取得支出</t>
  </si>
  <si>
    <t>　他会計区分繰入金支出</t>
  </si>
  <si>
    <t>　会計区分外繰入金支出</t>
  </si>
  <si>
    <t>予備費　⑩</t>
  </si>
  <si>
    <t>前期末支払資金残高　⑫</t>
  </si>
  <si>
    <t>指定介護老人福祉施設会計処理等取扱指導指針</t>
  </si>
  <si>
    <t>経理区分</t>
  </si>
  <si>
    <t>会計区分</t>
  </si>
  <si>
    <t>採用している会計方針</t>
  </si>
  <si>
    <t>作成単位</t>
  </si>
  <si>
    <t>社会福祉法人会計基準　（平成２３年度新基準）</t>
  </si>
  <si>
    <t>社会福祉法人会計基準　（平成１２年度基準）</t>
  </si>
  <si>
    <t>役員等予定者一覧</t>
  </si>
  <si>
    <t>借入金償還計画書</t>
  </si>
  <si>
    <t>借入金償還計画書　法人全体</t>
  </si>
  <si>
    <t>経常活動による収支</t>
  </si>
  <si>
    <t>支出</t>
  </si>
  <si>
    <t>支出</t>
  </si>
  <si>
    <t>施設整備等による収支</t>
  </si>
  <si>
    <t>福祉事業活動による収支</t>
  </si>
  <si>
    <t>福祉事業活動による収支</t>
  </si>
  <si>
    <t xml:space="preserve"> 経常活動による収支</t>
  </si>
  <si>
    <t>参考様式</t>
  </si>
  <si>
    <t>就労支援施設会計基準</t>
  </si>
  <si>
    <t>（例）
　特別養護老人ホームを経営している法人が、事業所内で老人居宅介護等事業（訪問介護）
　を行う場合等</t>
  </si>
  <si>
    <t>予算の作成単位と様式について</t>
  </si>
  <si>
    <t>・事業開始に係る定款変更の場合、通知に基く予算の作成単位の内訳となる場合があります。
・開始事業に係る事業規模及び収支状況を確認する必要があるため、内訳（様式は任意）を
　添付してください。</t>
  </si>
  <si>
    <t>P３５４</t>
  </si>
  <si>
    <t>P３６０</t>
  </si>
  <si>
    <t>P３６３</t>
  </si>
  <si>
    <t>P３６６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</si>
</sst>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0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2"/>
      <color indexed="8"/>
      <name val="HG丸ｺﾞｼｯｸM-PRO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3"/>
      <name val="Cambria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38" fontId="6" fillId="0" borderId="35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38" fontId="0" fillId="0" borderId="0" xfId="48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38" fontId="0" fillId="0" borderId="0" xfId="48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0" fillId="34" borderId="10" xfId="48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38" fontId="0" fillId="0" borderId="45" xfId="48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vertical="center" shrinkToFit="1"/>
    </xf>
    <xf numFmtId="38" fontId="0" fillId="0" borderId="49" xfId="48" applyFont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10" fillId="0" borderId="10" xfId="61" applyFont="1" applyBorder="1">
      <alignment vertical="center"/>
      <protection/>
    </xf>
    <xf numFmtId="0" fontId="10" fillId="0" borderId="0" xfId="61" applyFont="1">
      <alignment vertical="center"/>
      <protection/>
    </xf>
    <xf numFmtId="0" fontId="11" fillId="0" borderId="31" xfId="61" applyFont="1" applyBorder="1">
      <alignment vertical="center"/>
      <protection/>
    </xf>
    <xf numFmtId="0" fontId="10" fillId="0" borderId="31" xfId="61" applyFont="1" applyBorder="1">
      <alignment vertical="center"/>
      <protection/>
    </xf>
    <xf numFmtId="0" fontId="10" fillId="0" borderId="45" xfId="61" applyFont="1" applyBorder="1">
      <alignment vertical="center"/>
      <protection/>
    </xf>
    <xf numFmtId="0" fontId="11" fillId="0" borderId="45" xfId="61" applyFont="1" applyBorder="1">
      <alignment vertical="center"/>
      <protection/>
    </xf>
    <xf numFmtId="0" fontId="10" fillId="0" borderId="17" xfId="61" applyFont="1" applyBorder="1">
      <alignment vertical="center"/>
      <protection/>
    </xf>
    <xf numFmtId="0" fontId="11" fillId="0" borderId="10" xfId="61" applyFont="1" applyBorder="1">
      <alignment vertical="center"/>
      <protection/>
    </xf>
    <xf numFmtId="0" fontId="11" fillId="0" borderId="17" xfId="61" applyFont="1" applyBorder="1">
      <alignment vertical="center"/>
      <protection/>
    </xf>
    <xf numFmtId="0" fontId="11" fillId="0" borderId="29" xfId="60" applyFont="1" applyBorder="1" applyAlignment="1">
      <alignment horizontal="justify" vertical="top" wrapText="1"/>
      <protection/>
    </xf>
    <xf numFmtId="181" fontId="12" fillId="0" borderId="31" xfId="60" applyNumberFormat="1" applyFont="1" applyBorder="1" applyAlignment="1">
      <alignment horizontal="right" vertical="center" wrapText="1"/>
      <protection/>
    </xf>
    <xf numFmtId="0" fontId="0" fillId="0" borderId="0" xfId="60" applyFont="1">
      <alignment/>
      <protection/>
    </xf>
    <xf numFmtId="0" fontId="10" fillId="0" borderId="46" xfId="60" applyFont="1" applyBorder="1" applyAlignment="1">
      <alignment horizontal="justify" vertical="top" wrapText="1"/>
      <protection/>
    </xf>
    <xf numFmtId="181" fontId="12" fillId="0" borderId="45" xfId="60" applyNumberFormat="1" applyFont="1" applyBorder="1" applyAlignment="1">
      <alignment horizontal="right" vertical="center" wrapText="1"/>
      <protection/>
    </xf>
    <xf numFmtId="0" fontId="11" fillId="0" borderId="46" xfId="60" applyFont="1" applyBorder="1" applyAlignment="1">
      <alignment horizontal="justify" vertical="top" wrapText="1"/>
      <protection/>
    </xf>
    <xf numFmtId="180" fontId="12" fillId="0" borderId="45" xfId="60" applyNumberFormat="1" applyFont="1" applyBorder="1" applyAlignment="1">
      <alignment horizontal="right" vertical="center" wrapText="1"/>
      <protection/>
    </xf>
    <xf numFmtId="0" fontId="11" fillId="0" borderId="45" xfId="60" applyFont="1" applyBorder="1" applyAlignment="1">
      <alignment horizontal="justify" vertical="top" wrapText="1"/>
      <protection/>
    </xf>
    <xf numFmtId="0" fontId="11" fillId="0" borderId="23" xfId="60" applyFont="1" applyBorder="1" applyAlignment="1">
      <alignment horizontal="justify" vertical="top" wrapText="1"/>
      <protection/>
    </xf>
    <xf numFmtId="181" fontId="12" fillId="0" borderId="17" xfId="60" applyNumberFormat="1" applyFont="1" applyBorder="1" applyAlignment="1">
      <alignment horizontal="right" vertical="center" wrapText="1"/>
      <protection/>
    </xf>
    <xf numFmtId="0" fontId="10" fillId="0" borderId="23" xfId="60" applyFont="1" applyBorder="1" applyAlignment="1">
      <alignment horizontal="justify" vertical="top" wrapText="1"/>
      <protection/>
    </xf>
    <xf numFmtId="180" fontId="12" fillId="0" borderId="10" xfId="60" applyNumberFormat="1" applyFont="1" applyBorder="1" applyAlignment="1">
      <alignment horizontal="right" vertical="center" wrapText="1"/>
      <protection/>
    </xf>
    <xf numFmtId="180" fontId="12" fillId="0" borderId="31" xfId="60" applyNumberFormat="1" applyFont="1" applyBorder="1" applyAlignment="1">
      <alignment horizontal="right" vertical="center" wrapText="1"/>
      <protection/>
    </xf>
    <xf numFmtId="0" fontId="11" fillId="0" borderId="26" xfId="60" applyFont="1" applyBorder="1" applyAlignment="1">
      <alignment horizontal="justify" vertical="top" wrapText="1"/>
      <protection/>
    </xf>
    <xf numFmtId="0" fontId="10" fillId="0" borderId="45" xfId="60" applyFont="1" applyBorder="1" applyAlignment="1">
      <alignment horizontal="justify" vertical="top" wrapText="1"/>
      <protection/>
    </xf>
    <xf numFmtId="0" fontId="11" fillId="0" borderId="10" xfId="60" applyFont="1" applyBorder="1" applyAlignment="1">
      <alignment horizontal="left" vertical="top" wrapText="1"/>
      <protection/>
    </xf>
    <xf numFmtId="0" fontId="11" fillId="0" borderId="31" xfId="60" applyFont="1" applyBorder="1" applyAlignment="1">
      <alignment horizontal="justify" vertical="top" wrapText="1"/>
      <protection/>
    </xf>
    <xf numFmtId="0" fontId="11" fillId="0" borderId="45" xfId="60" applyFont="1" applyFill="1" applyBorder="1" applyAlignment="1">
      <alignment horizontal="justify" vertical="top" wrapText="1"/>
      <protection/>
    </xf>
    <xf numFmtId="0" fontId="10" fillId="0" borderId="45" xfId="60" applyFont="1" applyFill="1" applyBorder="1" applyAlignment="1">
      <alignment horizontal="justify" vertical="top" wrapText="1"/>
      <protection/>
    </xf>
    <xf numFmtId="0" fontId="11" fillId="0" borderId="10" xfId="60" applyFont="1" applyBorder="1" applyAlignment="1">
      <alignment horizontal="justify" vertical="top" wrapText="1"/>
      <protection/>
    </xf>
    <xf numFmtId="0" fontId="11" fillId="0" borderId="50" xfId="60" applyFont="1" applyBorder="1" applyAlignment="1">
      <alignment horizontal="justify" vertical="top" wrapText="1"/>
      <protection/>
    </xf>
    <xf numFmtId="0" fontId="0" fillId="0" borderId="0" xfId="0" applyAlignment="1">
      <alignment vertical="top" wrapText="1"/>
    </xf>
    <xf numFmtId="180" fontId="12" fillId="0" borderId="50" xfId="60" applyNumberFormat="1" applyFont="1" applyBorder="1" applyAlignment="1">
      <alignment horizontal="right" vertical="center" wrapText="1"/>
      <protection/>
    </xf>
    <xf numFmtId="180" fontId="12" fillId="0" borderId="17" xfId="60" applyNumberFormat="1" applyFont="1" applyBorder="1" applyAlignment="1">
      <alignment horizontal="right" vertical="center" wrapText="1"/>
      <protection/>
    </xf>
    <xf numFmtId="0" fontId="12" fillId="0" borderId="0" xfId="60" applyFont="1" applyAlignment="1">
      <alignment horizontal="justify"/>
      <protection/>
    </xf>
    <xf numFmtId="180" fontId="0" fillId="0" borderId="0" xfId="60" applyNumberFormat="1" applyFont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45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9" fillId="0" borderId="0" xfId="0" applyFont="1" applyAlignment="1">
      <alignment/>
    </xf>
    <xf numFmtId="0" fontId="14" fillId="0" borderId="0" xfId="62" applyFont="1" applyAlignment="1">
      <alignment/>
      <protection/>
    </xf>
    <xf numFmtId="0" fontId="15" fillId="0" borderId="0" xfId="62">
      <alignment vertical="center"/>
      <protection/>
    </xf>
    <xf numFmtId="0" fontId="14" fillId="0" borderId="0" xfId="62" applyFont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5" fillId="0" borderId="0" xfId="62" applyAlignment="1">
      <alignment horizontal="right" vertical="center"/>
      <protection/>
    </xf>
    <xf numFmtId="0" fontId="10" fillId="34" borderId="10" xfId="61" applyFont="1" applyFill="1" applyBorder="1" applyAlignment="1">
      <alignment horizontal="center" vertical="center"/>
      <protection/>
    </xf>
    <xf numFmtId="0" fontId="10" fillId="0" borderId="31" xfId="61" applyFont="1" applyBorder="1" applyAlignment="1">
      <alignment vertical="center" textRotation="255"/>
      <protection/>
    </xf>
    <xf numFmtId="0" fontId="10" fillId="0" borderId="45" xfId="61" applyFont="1" applyBorder="1" applyAlignment="1">
      <alignment vertical="center" textRotation="255"/>
      <protection/>
    </xf>
    <xf numFmtId="0" fontId="10" fillId="0" borderId="17" xfId="61" applyFont="1" applyBorder="1" applyAlignment="1">
      <alignment vertical="center" textRotation="255"/>
      <protection/>
    </xf>
    <xf numFmtId="0" fontId="10" fillId="0" borderId="0" xfId="61" applyFont="1" applyBorder="1">
      <alignment vertical="center"/>
      <protection/>
    </xf>
    <xf numFmtId="0" fontId="10" fillId="0" borderId="31" xfId="60" applyFont="1" applyBorder="1" applyAlignment="1">
      <alignment vertical="center" textRotation="255" wrapText="1"/>
      <protection/>
    </xf>
    <xf numFmtId="0" fontId="10" fillId="0" borderId="45" xfId="60" applyFont="1" applyBorder="1" applyAlignment="1">
      <alignment vertical="center" textRotation="255" wrapText="1"/>
      <protection/>
    </xf>
    <xf numFmtId="0" fontId="10" fillId="0" borderId="17" xfId="60" applyFont="1" applyBorder="1" applyAlignment="1">
      <alignment vertical="center" textRotation="255" wrapText="1"/>
      <protection/>
    </xf>
    <xf numFmtId="0" fontId="4" fillId="0" borderId="45" xfId="61" applyFont="1" applyBorder="1" applyAlignment="1">
      <alignment vertical="center"/>
      <protection/>
    </xf>
    <xf numFmtId="0" fontId="11" fillId="0" borderId="31" xfId="60" applyFont="1" applyBorder="1" applyAlignment="1">
      <alignment vertical="center" wrapText="1"/>
      <protection/>
    </xf>
    <xf numFmtId="0" fontId="11" fillId="0" borderId="45" xfId="60" applyFont="1" applyBorder="1" applyAlignment="1">
      <alignment vertical="center" wrapText="1"/>
      <protection/>
    </xf>
    <xf numFmtId="0" fontId="11" fillId="0" borderId="17" xfId="60" applyFont="1" applyBorder="1" applyAlignment="1">
      <alignment vertical="center" wrapText="1"/>
      <protection/>
    </xf>
    <xf numFmtId="0" fontId="11" fillId="0" borderId="0" xfId="60" applyFont="1" applyBorder="1" applyAlignment="1">
      <alignment horizontal="justify" vertical="top" wrapText="1"/>
      <protection/>
    </xf>
    <xf numFmtId="180" fontId="12" fillId="0" borderId="0" xfId="60" applyNumberFormat="1" applyFont="1" applyBorder="1" applyAlignment="1">
      <alignment horizontal="right" vertical="center" wrapText="1"/>
      <protection/>
    </xf>
    <xf numFmtId="0" fontId="15" fillId="0" borderId="0" xfId="62" applyFont="1">
      <alignment vertical="center"/>
      <protection/>
    </xf>
    <xf numFmtId="0" fontId="17" fillId="0" borderId="0" xfId="62" applyFont="1">
      <alignment vertical="center"/>
      <protection/>
    </xf>
    <xf numFmtId="0" fontId="18" fillId="0" borderId="0" xfId="62" applyFont="1" applyAlignment="1">
      <alignment horizontal="right" vertical="center"/>
      <protection/>
    </xf>
    <xf numFmtId="0" fontId="18" fillId="0" borderId="0" xfId="62" applyFont="1">
      <alignment vertical="center"/>
      <protection/>
    </xf>
    <xf numFmtId="0" fontId="16" fillId="0" borderId="0" xfId="62" applyFont="1" applyAlignment="1">
      <alignment/>
      <protection/>
    </xf>
    <xf numFmtId="0" fontId="19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Border="1" applyAlignment="1">
      <alignment horizontal="left" vertical="top" textRotation="180" wrapText="1"/>
    </xf>
    <xf numFmtId="0" fontId="13" fillId="0" borderId="0" xfId="0" applyFont="1" applyBorder="1" applyAlignment="1">
      <alignment horizontal="right" vertical="top" textRotation="180" wrapText="1"/>
    </xf>
    <xf numFmtId="0" fontId="0" fillId="33" borderId="51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textRotation="180" wrapText="1"/>
    </xf>
    <xf numFmtId="0" fontId="13" fillId="0" borderId="0" xfId="0" applyFont="1" applyBorder="1" applyAlignment="1">
      <alignment horizontal="left" textRotation="180" wrapText="1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4" fillId="0" borderId="0" xfId="62" applyFont="1" applyAlignment="1">
      <alignment/>
      <protection/>
    </xf>
    <xf numFmtId="0" fontId="14" fillId="0" borderId="0" xfId="62" applyFont="1" applyBorder="1" applyAlignment="1">
      <alignment horizontal="left"/>
      <protection/>
    </xf>
    <xf numFmtId="0" fontId="14" fillId="0" borderId="0" xfId="62" applyFont="1" applyBorder="1" applyAlignment="1">
      <alignment horizontal="right"/>
      <protection/>
    </xf>
    <xf numFmtId="0" fontId="14" fillId="0" borderId="0" xfId="62" applyFont="1" applyAlignment="1">
      <alignment horizontal="right"/>
      <protection/>
    </xf>
    <xf numFmtId="0" fontId="6" fillId="0" borderId="0" xfId="0" applyFont="1" applyAlignment="1">
      <alignment vertical="top" wrapText="1"/>
    </xf>
    <xf numFmtId="0" fontId="4" fillId="34" borderId="26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45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14" fillId="0" borderId="0" xfId="62" applyFont="1" applyAlignment="1">
      <alignment horizontal="left"/>
      <protection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 textRotation="255"/>
    </xf>
    <xf numFmtId="0" fontId="4" fillId="33" borderId="2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left" vertical="center" indent="1" shrinkToFit="1"/>
    </xf>
    <xf numFmtId="0" fontId="4" fillId="0" borderId="50" xfId="0" applyFont="1" applyBorder="1" applyAlignment="1">
      <alignment horizontal="left" vertical="center" indent="1" shrinkToFit="1"/>
    </xf>
    <xf numFmtId="0" fontId="4" fillId="0" borderId="25" xfId="0" applyFont="1" applyBorder="1" applyAlignment="1">
      <alignment horizontal="left" vertical="center" indent="1" shrinkToFit="1"/>
    </xf>
    <xf numFmtId="0" fontId="11" fillId="0" borderId="10" xfId="61" applyFont="1" applyBorder="1" applyAlignment="1">
      <alignment horizontal="left" vertical="center"/>
      <protection/>
    </xf>
    <xf numFmtId="0" fontId="10" fillId="34" borderId="10" xfId="61" applyFont="1" applyFill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 textRotation="255"/>
      <protection/>
    </xf>
    <xf numFmtId="0" fontId="10" fillId="0" borderId="31" xfId="61" applyFont="1" applyBorder="1" applyAlignment="1">
      <alignment horizontal="center" vertical="center" textRotation="255"/>
      <protection/>
    </xf>
    <xf numFmtId="0" fontId="10" fillId="0" borderId="45" xfId="61" applyFont="1" applyBorder="1" applyAlignment="1">
      <alignment horizontal="center" vertical="center" textRotation="255"/>
      <protection/>
    </xf>
    <xf numFmtId="0" fontId="10" fillId="0" borderId="17" xfId="61" applyFont="1" applyBorder="1" applyAlignment="1">
      <alignment horizontal="center" vertical="center" textRotation="255"/>
      <protection/>
    </xf>
    <xf numFmtId="0" fontId="9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 textRotation="255" wrapText="1"/>
      <protection/>
    </xf>
    <xf numFmtId="0" fontId="10" fillId="0" borderId="45" xfId="60" applyFont="1" applyBorder="1" applyAlignment="1">
      <alignment horizontal="center" vertical="center" textRotation="255" wrapText="1"/>
      <protection/>
    </xf>
    <xf numFmtId="0" fontId="11" fillId="0" borderId="31" xfId="60" applyFont="1" applyBorder="1" applyAlignment="1">
      <alignment horizontal="center" vertical="center" textRotation="255" wrapText="1"/>
      <protection/>
    </xf>
    <xf numFmtId="0" fontId="11" fillId="0" borderId="45" xfId="60" applyFont="1" applyBorder="1" applyAlignment="1">
      <alignment horizontal="center" vertical="center" textRotation="255" wrapText="1"/>
      <protection/>
    </xf>
    <xf numFmtId="0" fontId="10" fillId="0" borderId="17" xfId="60" applyFont="1" applyBorder="1" applyAlignment="1">
      <alignment horizontal="center" vertical="center" textRotation="255" wrapText="1"/>
      <protection/>
    </xf>
    <xf numFmtId="0" fontId="11" fillId="0" borderId="23" xfId="60" applyFont="1" applyBorder="1" applyAlignment="1">
      <alignment horizontal="justify" vertical="top" wrapText="1"/>
      <protection/>
    </xf>
    <xf numFmtId="0" fontId="11" fillId="0" borderId="61" xfId="60" applyFont="1" applyBorder="1" applyAlignment="1">
      <alignment horizontal="justify" vertical="top" wrapText="1"/>
      <protection/>
    </xf>
    <xf numFmtId="0" fontId="11" fillId="0" borderId="24" xfId="60" applyFont="1" applyBorder="1" applyAlignment="1">
      <alignment horizontal="justify" vertical="top" wrapText="1"/>
      <protection/>
    </xf>
    <xf numFmtId="0" fontId="11" fillId="0" borderId="26" xfId="60" applyFont="1" applyBorder="1" applyAlignment="1">
      <alignment horizontal="justify" vertical="top" wrapText="1"/>
      <protection/>
    </xf>
    <xf numFmtId="0" fontId="11" fillId="0" borderId="50" xfId="60" applyFont="1" applyBorder="1" applyAlignment="1">
      <alignment horizontal="justify" vertical="top" wrapText="1"/>
      <protection/>
    </xf>
    <xf numFmtId="0" fontId="11" fillId="0" borderId="25" xfId="60" applyFont="1" applyBorder="1" applyAlignment="1">
      <alignment horizontal="justify" vertical="top" wrapText="1"/>
      <protection/>
    </xf>
    <xf numFmtId="0" fontId="11" fillId="0" borderId="29" xfId="60" applyFont="1" applyBorder="1" applyAlignment="1">
      <alignment horizontal="justify" vertical="top" wrapText="1"/>
      <protection/>
    </xf>
    <xf numFmtId="0" fontId="11" fillId="0" borderId="62" xfId="60" applyFont="1" applyBorder="1" applyAlignment="1">
      <alignment horizontal="justify" vertical="top" wrapText="1"/>
      <protection/>
    </xf>
    <xf numFmtId="0" fontId="11" fillId="0" borderId="22" xfId="60" applyFont="1" applyBorder="1" applyAlignment="1">
      <alignment horizontal="justify" vertical="top" wrapText="1"/>
      <protection/>
    </xf>
    <xf numFmtId="0" fontId="4" fillId="0" borderId="31" xfId="61" applyFont="1" applyBorder="1" applyAlignment="1">
      <alignment horizontal="center" vertical="center" textRotation="255"/>
      <protection/>
    </xf>
    <xf numFmtId="0" fontId="4" fillId="0" borderId="45" xfId="61" applyFont="1" applyBorder="1" applyAlignment="1">
      <alignment horizontal="center" vertical="center" textRotation="255"/>
      <protection/>
    </xf>
    <xf numFmtId="0" fontId="4" fillId="0" borderId="17" xfId="61" applyFont="1" applyBorder="1" applyAlignment="1">
      <alignment horizontal="center" vertical="center" textRotation="255"/>
      <protection/>
    </xf>
    <xf numFmtId="0" fontId="11" fillId="0" borderId="31" xfId="60" applyFont="1" applyBorder="1" applyAlignment="1">
      <alignment horizontal="center" vertical="center" wrapText="1"/>
      <protection/>
    </xf>
    <xf numFmtId="0" fontId="11" fillId="0" borderId="45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left" vertical="center"/>
      <protection/>
    </xf>
    <xf numFmtId="0" fontId="11" fillId="0" borderId="17" xfId="61" applyFont="1" applyBorder="1" applyAlignment="1">
      <alignment vertical="center"/>
      <protection/>
    </xf>
    <xf numFmtId="0" fontId="11" fillId="0" borderId="17" xfId="61" applyFont="1" applyBorder="1" applyAlignment="1">
      <alignment horizontal="left" vertical="center"/>
      <protection/>
    </xf>
    <xf numFmtId="0" fontId="11" fillId="0" borderId="10" xfId="61" applyFont="1" applyBorder="1" applyAlignment="1">
      <alignment vertical="center"/>
      <protection/>
    </xf>
    <xf numFmtId="0" fontId="11" fillId="0" borderId="31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　様式１３－３収支予算書（指導指針）" xfId="60"/>
    <cellStyle name="標準_5　様式13・14・20" xfId="61"/>
    <cellStyle name="標準_82 様式３（税額控除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showGridLines="0" view="pageBreakPreview" zoomScale="75" zoomScaleSheetLayoutView="75" zoomScalePageLayoutView="0" workbookViewId="0" topLeftCell="A1">
      <selection activeCell="M17" sqref="M17"/>
    </sheetView>
  </sheetViews>
  <sheetFormatPr defaultColWidth="9.00390625" defaultRowHeight="13.5"/>
  <cols>
    <col min="1" max="1" width="3.50390625" style="130" customWidth="1"/>
    <col min="2" max="2" width="10.875" style="0" customWidth="1"/>
    <col min="3" max="3" width="17.25390625" style="0" customWidth="1"/>
    <col min="4" max="4" width="14.00390625" style="0" customWidth="1"/>
    <col min="5" max="5" width="8.00390625" style="0" customWidth="1"/>
    <col min="6" max="6" width="27.00390625" style="0" customWidth="1"/>
    <col min="7" max="7" width="11.50390625" style="0" customWidth="1"/>
    <col min="13" max="13" width="4.75390625" style="130" customWidth="1"/>
  </cols>
  <sheetData>
    <row r="1" ht="15.75" customHeight="1"/>
    <row r="2" spans="1:13" ht="47.25" customHeight="1">
      <c r="A2" s="159"/>
      <c r="B2" s="5" t="s">
        <v>623</v>
      </c>
      <c r="E2" s="3" t="s">
        <v>15</v>
      </c>
      <c r="F2" s="3"/>
      <c r="G2" s="3"/>
      <c r="H2" s="3"/>
      <c r="M2" s="160"/>
    </row>
    <row r="3" spans="1:13" ht="14.25" thickBot="1">
      <c r="A3" s="159"/>
      <c r="M3" s="160"/>
    </row>
    <row r="4" spans="1:13" s="1" customFormat="1" ht="21.75" customHeight="1">
      <c r="A4" s="159"/>
      <c r="B4" s="166" t="s">
        <v>4</v>
      </c>
      <c r="C4" s="163" t="s">
        <v>1</v>
      </c>
      <c r="D4" s="163" t="s">
        <v>2</v>
      </c>
      <c r="E4" s="163" t="s">
        <v>3</v>
      </c>
      <c r="F4" s="163" t="s">
        <v>11</v>
      </c>
      <c r="G4" s="161" t="s">
        <v>10</v>
      </c>
      <c r="H4" s="163" t="s">
        <v>9</v>
      </c>
      <c r="I4" s="163"/>
      <c r="J4" s="163"/>
      <c r="K4" s="163"/>
      <c r="L4" s="164"/>
      <c r="M4" s="160"/>
    </row>
    <row r="5" spans="1:13" s="1" customFormat="1" ht="60.75" customHeight="1" thickBot="1">
      <c r="A5" s="159"/>
      <c r="B5" s="167"/>
      <c r="C5" s="165"/>
      <c r="D5" s="165"/>
      <c r="E5" s="165"/>
      <c r="F5" s="165"/>
      <c r="G5" s="162"/>
      <c r="H5" s="14" t="s">
        <v>5</v>
      </c>
      <c r="I5" s="14" t="s">
        <v>6</v>
      </c>
      <c r="J5" s="14" t="s">
        <v>7</v>
      </c>
      <c r="K5" s="14" t="s">
        <v>8</v>
      </c>
      <c r="L5" s="15" t="s">
        <v>0</v>
      </c>
      <c r="M5" s="160"/>
    </row>
    <row r="6" spans="1:13" s="3" customFormat="1" ht="38.25" customHeight="1">
      <c r="A6" s="159"/>
      <c r="B6" s="16" t="s">
        <v>12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60"/>
    </row>
    <row r="7" spans="1:13" s="3" customFormat="1" ht="38.25" customHeight="1">
      <c r="A7" s="159"/>
      <c r="B7" s="6" t="s">
        <v>13</v>
      </c>
      <c r="C7" s="4"/>
      <c r="D7" s="4"/>
      <c r="E7" s="4"/>
      <c r="F7" s="4"/>
      <c r="G7" s="4"/>
      <c r="H7" s="4"/>
      <c r="I7" s="4"/>
      <c r="J7" s="4"/>
      <c r="K7" s="4"/>
      <c r="L7" s="7"/>
      <c r="M7" s="160"/>
    </row>
    <row r="8" spans="1:13" s="3" customFormat="1" ht="38.25" customHeight="1">
      <c r="A8" s="159"/>
      <c r="B8" s="6" t="s">
        <v>13</v>
      </c>
      <c r="C8" s="4"/>
      <c r="D8" s="4"/>
      <c r="E8" s="4"/>
      <c r="F8" s="4"/>
      <c r="G8" s="4"/>
      <c r="H8" s="4"/>
      <c r="I8" s="4"/>
      <c r="J8" s="4"/>
      <c r="K8" s="4"/>
      <c r="L8" s="7"/>
      <c r="M8" s="160"/>
    </row>
    <row r="9" spans="1:13" s="3" customFormat="1" ht="38.25" customHeight="1">
      <c r="A9" s="159"/>
      <c r="B9" s="6" t="s">
        <v>13</v>
      </c>
      <c r="C9" s="4"/>
      <c r="D9" s="4"/>
      <c r="E9" s="4"/>
      <c r="F9" s="4"/>
      <c r="G9" s="4"/>
      <c r="H9" s="4"/>
      <c r="I9" s="4"/>
      <c r="J9" s="4"/>
      <c r="K9" s="4"/>
      <c r="L9" s="7"/>
      <c r="M9" s="160"/>
    </row>
    <row r="10" spans="1:13" s="3" customFormat="1" ht="38.25" customHeight="1">
      <c r="A10" s="159"/>
      <c r="B10" s="6" t="s">
        <v>13</v>
      </c>
      <c r="C10" s="4"/>
      <c r="D10" s="4"/>
      <c r="E10" s="4"/>
      <c r="F10" s="4"/>
      <c r="G10" s="4"/>
      <c r="H10" s="4"/>
      <c r="I10" s="4"/>
      <c r="J10" s="4"/>
      <c r="K10" s="4"/>
      <c r="L10" s="7"/>
      <c r="M10" s="160"/>
    </row>
    <row r="11" spans="1:13" s="3" customFormat="1" ht="38.25" customHeight="1">
      <c r="A11" s="159"/>
      <c r="B11" s="6" t="s">
        <v>13</v>
      </c>
      <c r="C11" s="4"/>
      <c r="D11" s="4"/>
      <c r="E11" s="4"/>
      <c r="F11" s="4"/>
      <c r="G11" s="4"/>
      <c r="H11" s="4"/>
      <c r="I11" s="4"/>
      <c r="J11" s="4"/>
      <c r="K11" s="4"/>
      <c r="L11" s="7"/>
      <c r="M11" s="160"/>
    </row>
    <row r="12" spans="1:13" s="3" customFormat="1" ht="38.25" customHeight="1">
      <c r="A12" s="159"/>
      <c r="B12" s="6" t="s">
        <v>13</v>
      </c>
      <c r="C12" s="4"/>
      <c r="D12" s="4"/>
      <c r="E12" s="4"/>
      <c r="F12" s="4"/>
      <c r="G12" s="4"/>
      <c r="H12" s="4"/>
      <c r="I12" s="4"/>
      <c r="J12" s="4"/>
      <c r="K12" s="4"/>
      <c r="L12" s="7"/>
      <c r="M12" s="160"/>
    </row>
    <row r="13" spans="1:13" s="3" customFormat="1" ht="38.25" customHeight="1">
      <c r="A13" s="159"/>
      <c r="B13" s="6" t="s">
        <v>14</v>
      </c>
      <c r="C13" s="4"/>
      <c r="D13" s="4"/>
      <c r="E13" s="4"/>
      <c r="F13" s="4"/>
      <c r="G13" s="4"/>
      <c r="H13" s="4"/>
      <c r="I13" s="4"/>
      <c r="J13" s="4"/>
      <c r="K13" s="4"/>
      <c r="L13" s="7"/>
      <c r="M13" s="160"/>
    </row>
    <row r="14" spans="1:13" s="3" customFormat="1" ht="38.25" customHeight="1" thickBot="1">
      <c r="A14" s="159"/>
      <c r="B14" s="8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10"/>
      <c r="M14" s="160"/>
    </row>
    <row r="15" spans="1:13" ht="13.5">
      <c r="A15" s="159"/>
      <c r="M15" s="160"/>
    </row>
    <row r="16" spans="1:13" ht="79.5" customHeight="1">
      <c r="A16" s="159"/>
      <c r="M16" s="160"/>
    </row>
  </sheetData>
  <sheetProtection/>
  <mergeCells count="9">
    <mergeCell ref="A2:A16"/>
    <mergeCell ref="M2:M16"/>
    <mergeCell ref="G4:G5"/>
    <mergeCell ref="H4:L4"/>
    <mergeCell ref="E4:E5"/>
    <mergeCell ref="B4:B5"/>
    <mergeCell ref="C4:C5"/>
    <mergeCell ref="D4:D5"/>
    <mergeCell ref="F4:F5"/>
  </mergeCells>
  <printOptions horizontalCentered="1"/>
  <pageMargins left="0" right="0" top="0" bottom="0" header="0.5118110236220472" footer="0.3937007874015748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2"/>
  <sheetViews>
    <sheetView showGridLines="0" view="pageBreakPreview" zoomScale="75" zoomScaleSheetLayoutView="75" zoomScalePageLayoutView="0" workbookViewId="0" topLeftCell="A1">
      <selection activeCell="A171" sqref="A171"/>
    </sheetView>
  </sheetViews>
  <sheetFormatPr defaultColWidth="9.00390625" defaultRowHeight="15" customHeight="1"/>
  <cols>
    <col min="1" max="1" width="9.375" style="3" customWidth="1"/>
    <col min="2" max="2" width="4.75390625" style="93" customWidth="1"/>
    <col min="3" max="3" width="5.00390625" style="93" customWidth="1"/>
    <col min="4" max="4" width="47.125" style="93" customWidth="1"/>
    <col min="5" max="5" width="24.75390625" style="93" customWidth="1"/>
    <col min="6" max="6" width="9.875" style="3" customWidth="1"/>
    <col min="7" max="16384" width="9.00390625" style="93" customWidth="1"/>
  </cols>
  <sheetData>
    <row r="1" spans="1:9" s="132" customFormat="1" ht="25.5" customHeight="1">
      <c r="A1" s="204"/>
      <c r="B1" s="204"/>
      <c r="C1" s="204"/>
      <c r="D1" s="204"/>
      <c r="E1" s="204"/>
      <c r="F1" s="204"/>
      <c r="G1" s="131"/>
      <c r="H1" s="131"/>
      <c r="I1" s="131"/>
    </row>
    <row r="2" spans="7:8" s="3" customFormat="1" ht="16.5" customHeight="1">
      <c r="G2" s="70"/>
      <c r="H2" s="71"/>
    </row>
    <row r="3" spans="2:4" s="89" customFormat="1" ht="15" customHeight="1">
      <c r="B3" s="246"/>
      <c r="C3" s="246"/>
      <c r="D3" s="246"/>
    </row>
    <row r="4" spans="1:6" s="90" customFormat="1" ht="15" customHeight="1">
      <c r="A4" s="3"/>
      <c r="B4" s="225" t="s">
        <v>584</v>
      </c>
      <c r="C4" s="225"/>
      <c r="D4" s="225"/>
      <c r="E4" s="225"/>
      <c r="F4" s="3"/>
    </row>
    <row r="5" spans="1:6" s="91" customFormat="1" ht="15" customHeight="1">
      <c r="A5" s="3"/>
      <c r="B5" s="224" t="s">
        <v>399</v>
      </c>
      <c r="C5" s="224"/>
      <c r="D5" s="224"/>
      <c r="E5" s="224"/>
      <c r="F5" s="3"/>
    </row>
    <row r="6" spans="2:5" ht="17.25" customHeight="1">
      <c r="B6" s="219"/>
      <c r="C6" s="219"/>
      <c r="D6" s="219"/>
      <c r="E6" s="136" t="s">
        <v>583</v>
      </c>
    </row>
    <row r="7" spans="2:5" ht="15" customHeight="1">
      <c r="B7" s="221" t="s">
        <v>585</v>
      </c>
      <c r="C7" s="221" t="s">
        <v>269</v>
      </c>
      <c r="D7" s="94" t="s">
        <v>586</v>
      </c>
      <c r="E7" s="95"/>
    </row>
    <row r="8" spans="2:5" ht="15" customHeight="1">
      <c r="B8" s="222"/>
      <c r="C8" s="222"/>
      <c r="D8" s="96" t="s">
        <v>410</v>
      </c>
      <c r="E8" s="96"/>
    </row>
    <row r="9" spans="2:5" ht="15" customHeight="1">
      <c r="B9" s="222"/>
      <c r="C9" s="222"/>
      <c r="D9" s="96" t="s">
        <v>411</v>
      </c>
      <c r="E9" s="96"/>
    </row>
    <row r="10" spans="2:5" ht="15" customHeight="1">
      <c r="B10" s="222"/>
      <c r="C10" s="222"/>
      <c r="D10" s="96" t="s">
        <v>412</v>
      </c>
      <c r="E10" s="96"/>
    </row>
    <row r="11" spans="2:5" ht="15" customHeight="1">
      <c r="B11" s="222"/>
      <c r="C11" s="222"/>
      <c r="D11" s="97" t="s">
        <v>294</v>
      </c>
      <c r="E11" s="96"/>
    </row>
    <row r="12" spans="2:5" ht="15" customHeight="1">
      <c r="B12" s="222"/>
      <c r="C12" s="222"/>
      <c r="D12" s="96" t="s">
        <v>295</v>
      </c>
      <c r="E12" s="96"/>
    </row>
    <row r="13" spans="2:5" ht="15" customHeight="1">
      <c r="B13" s="222"/>
      <c r="C13" s="222"/>
      <c r="D13" s="96" t="s">
        <v>296</v>
      </c>
      <c r="E13" s="96"/>
    </row>
    <row r="14" spans="2:5" ht="15" customHeight="1">
      <c r="B14" s="222"/>
      <c r="C14" s="222"/>
      <c r="D14" s="97" t="s">
        <v>297</v>
      </c>
      <c r="E14" s="96"/>
    </row>
    <row r="15" spans="2:5" ht="15" customHeight="1">
      <c r="B15" s="222"/>
      <c r="C15" s="222"/>
      <c r="D15" s="96" t="s">
        <v>298</v>
      </c>
      <c r="E15" s="96"/>
    </row>
    <row r="16" spans="2:5" ht="15" customHeight="1">
      <c r="B16" s="222"/>
      <c r="C16" s="223"/>
      <c r="D16" s="99" t="s">
        <v>587</v>
      </c>
      <c r="E16" s="92"/>
    </row>
    <row r="17" spans="2:5" ht="15" customHeight="1">
      <c r="B17" s="222"/>
      <c r="C17" s="221" t="s">
        <v>300</v>
      </c>
      <c r="D17" s="94" t="s">
        <v>588</v>
      </c>
      <c r="E17" s="95"/>
    </row>
    <row r="18" spans="2:5" ht="15" customHeight="1">
      <c r="B18" s="222"/>
      <c r="C18" s="222"/>
      <c r="D18" s="96" t="s">
        <v>413</v>
      </c>
      <c r="E18" s="96"/>
    </row>
    <row r="19" spans="2:5" ht="15" customHeight="1">
      <c r="B19" s="222"/>
      <c r="C19" s="222"/>
      <c r="D19" s="96" t="s">
        <v>414</v>
      </c>
      <c r="E19" s="96"/>
    </row>
    <row r="20" spans="2:5" ht="15" customHeight="1">
      <c r="B20" s="222"/>
      <c r="C20" s="222"/>
      <c r="D20" s="96" t="s">
        <v>415</v>
      </c>
      <c r="E20" s="96"/>
    </row>
    <row r="21" spans="2:5" ht="15" customHeight="1">
      <c r="B21" s="222"/>
      <c r="C21" s="222"/>
      <c r="D21" s="97" t="s">
        <v>343</v>
      </c>
      <c r="E21" s="96"/>
    </row>
    <row r="22" spans="2:5" ht="15" customHeight="1">
      <c r="B22" s="222"/>
      <c r="C22" s="222"/>
      <c r="D22" s="96" t="s">
        <v>344</v>
      </c>
      <c r="E22" s="96"/>
    </row>
    <row r="23" spans="2:5" ht="15" customHeight="1">
      <c r="B23" s="222"/>
      <c r="C23" s="223"/>
      <c r="D23" s="99" t="s">
        <v>589</v>
      </c>
      <c r="E23" s="92"/>
    </row>
    <row r="24" spans="2:5" ht="15" customHeight="1">
      <c r="B24" s="223"/>
      <c r="C24" s="248" t="s">
        <v>590</v>
      </c>
      <c r="D24" s="248"/>
      <c r="E24" s="98"/>
    </row>
    <row r="25" spans="2:5" ht="15" customHeight="1">
      <c r="B25" s="221" t="s">
        <v>630</v>
      </c>
      <c r="C25" s="221" t="s">
        <v>269</v>
      </c>
      <c r="D25" s="94" t="s">
        <v>275</v>
      </c>
      <c r="E25" s="95"/>
    </row>
    <row r="26" spans="2:5" ht="15" customHeight="1">
      <c r="B26" s="222"/>
      <c r="C26" s="222"/>
      <c r="D26" s="96" t="s">
        <v>276</v>
      </c>
      <c r="E26" s="96"/>
    </row>
    <row r="27" spans="2:5" ht="15" customHeight="1">
      <c r="B27" s="222"/>
      <c r="C27" s="222"/>
      <c r="D27" s="96" t="s">
        <v>277</v>
      </c>
      <c r="E27" s="96"/>
    </row>
    <row r="28" spans="2:5" ht="15" customHeight="1">
      <c r="B28" s="222"/>
      <c r="C28" s="222"/>
      <c r="D28" s="97" t="s">
        <v>278</v>
      </c>
      <c r="E28" s="96"/>
    </row>
    <row r="29" spans="2:5" ht="15" customHeight="1">
      <c r="B29" s="222"/>
      <c r="C29" s="222"/>
      <c r="D29" s="96" t="s">
        <v>279</v>
      </c>
      <c r="E29" s="96"/>
    </row>
    <row r="30" spans="2:5" ht="15" customHeight="1">
      <c r="B30" s="222"/>
      <c r="C30" s="222"/>
      <c r="D30" s="97" t="s">
        <v>591</v>
      </c>
      <c r="E30" s="96"/>
    </row>
    <row r="31" spans="2:5" ht="15" customHeight="1">
      <c r="B31" s="222"/>
      <c r="C31" s="222"/>
      <c r="D31" s="96" t="s">
        <v>592</v>
      </c>
      <c r="E31" s="96"/>
    </row>
    <row r="32" spans="2:5" ht="15" customHeight="1">
      <c r="B32" s="222"/>
      <c r="C32" s="222"/>
      <c r="D32" s="97" t="s">
        <v>438</v>
      </c>
      <c r="E32" s="96"/>
    </row>
    <row r="33" spans="2:5" ht="15" customHeight="1">
      <c r="B33" s="222"/>
      <c r="C33" s="222"/>
      <c r="D33" s="96" t="s">
        <v>439</v>
      </c>
      <c r="E33" s="96"/>
    </row>
    <row r="34" spans="2:5" ht="15" customHeight="1">
      <c r="B34" s="222"/>
      <c r="C34" s="222"/>
      <c r="D34" s="96" t="s">
        <v>440</v>
      </c>
      <c r="E34" s="96"/>
    </row>
    <row r="35" spans="2:5" ht="15" customHeight="1">
      <c r="B35" s="222"/>
      <c r="C35" s="222"/>
      <c r="D35" s="96" t="s">
        <v>405</v>
      </c>
      <c r="E35" s="96"/>
    </row>
    <row r="36" spans="2:5" ht="15" customHeight="1">
      <c r="B36" s="222"/>
      <c r="C36" s="222"/>
      <c r="D36" s="96" t="s">
        <v>274</v>
      </c>
      <c r="E36" s="96"/>
    </row>
    <row r="37" spans="2:5" ht="15" customHeight="1">
      <c r="B37" s="222"/>
      <c r="C37" s="222"/>
      <c r="D37" s="97" t="s">
        <v>416</v>
      </c>
      <c r="E37" s="96"/>
    </row>
    <row r="38" spans="2:5" ht="15" customHeight="1">
      <c r="B38" s="222"/>
      <c r="C38" s="222"/>
      <c r="D38" s="96" t="s">
        <v>410</v>
      </c>
      <c r="E38" s="96"/>
    </row>
    <row r="39" spans="2:5" ht="15" customHeight="1">
      <c r="B39" s="222"/>
      <c r="C39" s="222"/>
      <c r="D39" s="97" t="s">
        <v>284</v>
      </c>
      <c r="E39" s="96"/>
    </row>
    <row r="40" spans="2:5" ht="15" customHeight="1">
      <c r="B40" s="222"/>
      <c r="C40" s="222"/>
      <c r="D40" s="96" t="s">
        <v>285</v>
      </c>
      <c r="E40" s="96"/>
    </row>
    <row r="41" spans="2:5" ht="15" customHeight="1">
      <c r="B41" s="222"/>
      <c r="C41" s="222"/>
      <c r="D41" s="97" t="s">
        <v>286</v>
      </c>
      <c r="E41" s="96"/>
    </row>
    <row r="42" spans="2:5" ht="15" customHeight="1">
      <c r="B42" s="222"/>
      <c r="C42" s="222"/>
      <c r="D42" s="96" t="s">
        <v>287</v>
      </c>
      <c r="E42" s="96"/>
    </row>
    <row r="43" spans="2:5" ht="15" customHeight="1">
      <c r="B43" s="222"/>
      <c r="C43" s="222"/>
      <c r="D43" s="97" t="s">
        <v>288</v>
      </c>
      <c r="E43" s="96"/>
    </row>
    <row r="44" spans="2:5" ht="15" customHeight="1">
      <c r="B44" s="222"/>
      <c r="C44" s="222"/>
      <c r="D44" s="96" t="s">
        <v>289</v>
      </c>
      <c r="E44" s="96"/>
    </row>
    <row r="45" spans="2:5" ht="15" customHeight="1">
      <c r="B45" s="222"/>
      <c r="C45" s="222"/>
      <c r="D45" s="97" t="s">
        <v>290</v>
      </c>
      <c r="E45" s="96"/>
    </row>
    <row r="46" spans="2:5" ht="15" customHeight="1">
      <c r="B46" s="222"/>
      <c r="C46" s="222"/>
      <c r="D46" s="96" t="s">
        <v>291</v>
      </c>
      <c r="E46" s="96"/>
    </row>
    <row r="47" spans="2:5" ht="15" customHeight="1">
      <c r="B47" s="222"/>
      <c r="C47" s="222"/>
      <c r="D47" s="97" t="s">
        <v>292</v>
      </c>
      <c r="E47" s="96"/>
    </row>
    <row r="48" spans="2:5" ht="15" customHeight="1">
      <c r="B48" s="222"/>
      <c r="C48" s="222"/>
      <c r="D48" s="96" t="s">
        <v>293</v>
      </c>
      <c r="E48" s="96"/>
    </row>
    <row r="49" spans="2:5" ht="15" customHeight="1">
      <c r="B49" s="222"/>
      <c r="C49" s="222"/>
      <c r="D49" s="97" t="s">
        <v>294</v>
      </c>
      <c r="E49" s="96"/>
    </row>
    <row r="50" spans="2:5" ht="15" customHeight="1">
      <c r="B50" s="222"/>
      <c r="C50" s="222"/>
      <c r="D50" s="96" t="s">
        <v>295</v>
      </c>
      <c r="E50" s="96"/>
    </row>
    <row r="51" spans="2:5" ht="15" customHeight="1">
      <c r="B51" s="222"/>
      <c r="C51" s="222"/>
      <c r="D51" s="96" t="s">
        <v>296</v>
      </c>
      <c r="E51" s="96"/>
    </row>
    <row r="52" spans="2:5" ht="15" customHeight="1">
      <c r="B52" s="222"/>
      <c r="C52" s="222"/>
      <c r="D52" s="97" t="s">
        <v>297</v>
      </c>
      <c r="E52" s="96"/>
    </row>
    <row r="53" spans="2:5" ht="15" customHeight="1">
      <c r="B53" s="222"/>
      <c r="C53" s="222"/>
      <c r="D53" s="96" t="s">
        <v>298</v>
      </c>
      <c r="E53" s="96"/>
    </row>
    <row r="54" spans="2:5" ht="15" customHeight="1">
      <c r="B54" s="222"/>
      <c r="C54" s="223"/>
      <c r="D54" s="99" t="s">
        <v>417</v>
      </c>
      <c r="E54" s="92"/>
    </row>
    <row r="55" spans="1:6" ht="15" customHeight="1">
      <c r="A55" s="93"/>
      <c r="B55" s="222"/>
      <c r="C55" s="137"/>
      <c r="D55" s="94" t="s">
        <v>301</v>
      </c>
      <c r="E55" s="95"/>
      <c r="F55" s="93"/>
    </row>
    <row r="56" spans="1:6" ht="15" customHeight="1">
      <c r="A56" s="93"/>
      <c r="B56" s="222"/>
      <c r="C56" s="138"/>
      <c r="D56" s="96" t="s">
        <v>302</v>
      </c>
      <c r="E56" s="96"/>
      <c r="F56" s="93"/>
    </row>
    <row r="57" spans="1:8" s="132" customFormat="1" ht="34.5" customHeight="1">
      <c r="A57" s="204"/>
      <c r="B57" s="204"/>
      <c r="C57" s="204"/>
      <c r="D57" s="204"/>
      <c r="E57" s="204"/>
      <c r="F57" s="204"/>
      <c r="G57" s="131"/>
      <c r="H57" s="131"/>
    </row>
    <row r="58" spans="1:9" s="132" customFormat="1" ht="25.5" customHeight="1">
      <c r="A58" s="190"/>
      <c r="B58" s="190"/>
      <c r="C58" s="190"/>
      <c r="D58" s="190"/>
      <c r="E58" s="190"/>
      <c r="F58" s="190"/>
      <c r="G58" s="131"/>
      <c r="H58" s="131"/>
      <c r="I58" s="131"/>
    </row>
    <row r="59" spans="7:8" s="3" customFormat="1" ht="16.5" customHeight="1">
      <c r="G59" s="70"/>
      <c r="H59" s="71"/>
    </row>
    <row r="60" spans="2:5" ht="17.25" customHeight="1">
      <c r="B60" s="219"/>
      <c r="C60" s="219"/>
      <c r="D60" s="219"/>
      <c r="E60" s="136" t="s">
        <v>583</v>
      </c>
    </row>
    <row r="61" spans="2:5" ht="15" customHeight="1">
      <c r="B61" s="221" t="s">
        <v>631</v>
      </c>
      <c r="C61" s="138"/>
      <c r="D61" s="96" t="s">
        <v>303</v>
      </c>
      <c r="E61" s="96"/>
    </row>
    <row r="62" spans="1:6" ht="15" customHeight="1">
      <c r="A62" s="93"/>
      <c r="B62" s="222"/>
      <c r="C62" s="138"/>
      <c r="D62" s="96" t="s">
        <v>304</v>
      </c>
      <c r="E62" s="96"/>
      <c r="F62" s="140"/>
    </row>
    <row r="63" spans="1:6" ht="15" customHeight="1">
      <c r="A63" s="93"/>
      <c r="B63" s="222"/>
      <c r="C63" s="138"/>
      <c r="D63" s="96" t="s">
        <v>305</v>
      </c>
      <c r="E63" s="96"/>
      <c r="F63" s="140"/>
    </row>
    <row r="64" spans="2:5" ht="15" customHeight="1">
      <c r="B64" s="222"/>
      <c r="C64" s="138"/>
      <c r="D64" s="96" t="s">
        <v>306</v>
      </c>
      <c r="E64" s="96"/>
    </row>
    <row r="65" spans="2:5" ht="15" customHeight="1">
      <c r="B65" s="222"/>
      <c r="C65" s="222" t="s">
        <v>628</v>
      </c>
      <c r="D65" s="96" t="s">
        <v>307</v>
      </c>
      <c r="E65" s="96"/>
    </row>
    <row r="66" spans="2:5" ht="15" customHeight="1">
      <c r="B66" s="222"/>
      <c r="C66" s="222"/>
      <c r="D66" s="96" t="s">
        <v>308</v>
      </c>
      <c r="E66" s="96"/>
    </row>
    <row r="67" spans="2:5" ht="15" customHeight="1">
      <c r="B67" s="222"/>
      <c r="C67" s="222"/>
      <c r="D67" s="97" t="s">
        <v>309</v>
      </c>
      <c r="E67" s="96"/>
    </row>
    <row r="68" spans="2:5" ht="15" customHeight="1">
      <c r="B68" s="222"/>
      <c r="C68" s="222"/>
      <c r="D68" s="96" t="s">
        <v>310</v>
      </c>
      <c r="E68" s="96"/>
    </row>
    <row r="69" spans="2:5" ht="15" customHeight="1">
      <c r="B69" s="222"/>
      <c r="C69" s="222"/>
      <c r="D69" s="96" t="s">
        <v>311</v>
      </c>
      <c r="E69" s="96"/>
    </row>
    <row r="70" spans="2:5" ht="15" customHeight="1">
      <c r="B70" s="222"/>
      <c r="C70" s="222"/>
      <c r="D70" s="96" t="s">
        <v>312</v>
      </c>
      <c r="E70" s="96"/>
    </row>
    <row r="71" spans="2:5" ht="15" customHeight="1">
      <c r="B71" s="222"/>
      <c r="C71" s="222"/>
      <c r="D71" s="96" t="s">
        <v>313</v>
      </c>
      <c r="E71" s="96"/>
    </row>
    <row r="72" spans="2:5" ht="15" customHeight="1">
      <c r="B72" s="222"/>
      <c r="C72" s="222"/>
      <c r="D72" s="96" t="s">
        <v>314</v>
      </c>
      <c r="E72" s="96"/>
    </row>
    <row r="73" spans="2:5" ht="15" customHeight="1">
      <c r="B73" s="222"/>
      <c r="C73" s="222"/>
      <c r="D73" s="96" t="s">
        <v>315</v>
      </c>
      <c r="E73" s="96"/>
    </row>
    <row r="74" spans="2:5" ht="15" customHeight="1">
      <c r="B74" s="222"/>
      <c r="C74" s="222"/>
      <c r="D74" s="96" t="s">
        <v>316</v>
      </c>
      <c r="E74" s="96"/>
    </row>
    <row r="75" spans="2:5" ht="15" customHeight="1">
      <c r="B75" s="222"/>
      <c r="C75" s="222"/>
      <c r="D75" s="96" t="s">
        <v>317</v>
      </c>
      <c r="E75" s="96"/>
    </row>
    <row r="76" spans="2:5" ht="15" customHeight="1">
      <c r="B76" s="222"/>
      <c r="C76" s="222"/>
      <c r="D76" s="96" t="s">
        <v>318</v>
      </c>
      <c r="E76" s="96"/>
    </row>
    <row r="77" spans="2:5" ht="15" customHeight="1">
      <c r="B77" s="222"/>
      <c r="C77" s="222"/>
      <c r="D77" s="96" t="s">
        <v>319</v>
      </c>
      <c r="E77" s="96"/>
    </row>
    <row r="78" spans="2:5" ht="15" customHeight="1">
      <c r="B78" s="222"/>
      <c r="C78" s="222"/>
      <c r="D78" s="96" t="s">
        <v>320</v>
      </c>
      <c r="E78" s="96"/>
    </row>
    <row r="79" spans="2:5" ht="15" customHeight="1">
      <c r="B79" s="222"/>
      <c r="C79" s="222"/>
      <c r="D79" s="96" t="s">
        <v>321</v>
      </c>
      <c r="E79" s="96"/>
    </row>
    <row r="80" spans="2:5" ht="15" customHeight="1">
      <c r="B80" s="222"/>
      <c r="C80" s="222"/>
      <c r="D80" s="96" t="s">
        <v>322</v>
      </c>
      <c r="E80" s="96"/>
    </row>
    <row r="81" spans="2:5" ht="15" customHeight="1">
      <c r="B81" s="222"/>
      <c r="C81" s="222"/>
      <c r="D81" s="96" t="s">
        <v>323</v>
      </c>
      <c r="E81" s="96"/>
    </row>
    <row r="82" spans="2:5" ht="15" customHeight="1">
      <c r="B82" s="222"/>
      <c r="C82" s="222"/>
      <c r="D82" s="96" t="s">
        <v>324</v>
      </c>
      <c r="E82" s="96"/>
    </row>
    <row r="83" spans="2:5" ht="15" customHeight="1">
      <c r="B83" s="222"/>
      <c r="C83" s="222"/>
      <c r="D83" s="96" t="s">
        <v>325</v>
      </c>
      <c r="E83" s="96"/>
    </row>
    <row r="84" spans="2:5" ht="15" customHeight="1">
      <c r="B84" s="222"/>
      <c r="C84" s="222"/>
      <c r="D84" s="96" t="s">
        <v>326</v>
      </c>
      <c r="E84" s="96"/>
    </row>
    <row r="85" spans="2:5" ht="15" customHeight="1">
      <c r="B85" s="222"/>
      <c r="C85" s="222"/>
      <c r="D85" s="96" t="s">
        <v>418</v>
      </c>
      <c r="E85" s="96"/>
    </row>
    <row r="86" spans="2:5" ht="15" customHeight="1">
      <c r="B86" s="222"/>
      <c r="C86" s="222"/>
      <c r="D86" s="96" t="s">
        <v>328</v>
      </c>
      <c r="E86" s="96"/>
    </row>
    <row r="87" spans="2:5" ht="15" customHeight="1">
      <c r="B87" s="222"/>
      <c r="C87" s="222"/>
      <c r="D87" s="97" t="s">
        <v>329</v>
      </c>
      <c r="E87" s="96"/>
    </row>
    <row r="88" spans="2:5" ht="15" customHeight="1">
      <c r="B88" s="222"/>
      <c r="C88" s="222"/>
      <c r="D88" s="96" t="s">
        <v>330</v>
      </c>
      <c r="E88" s="96"/>
    </row>
    <row r="89" spans="2:5" ht="15" customHeight="1">
      <c r="B89" s="222"/>
      <c r="C89" s="222"/>
      <c r="D89" s="96" t="s">
        <v>331</v>
      </c>
      <c r="E89" s="96"/>
    </row>
    <row r="90" spans="2:5" ht="15" customHeight="1">
      <c r="B90" s="222"/>
      <c r="C90" s="222"/>
      <c r="D90" s="96" t="s">
        <v>332</v>
      </c>
      <c r="E90" s="96"/>
    </row>
    <row r="91" spans="2:5" ht="15" customHeight="1">
      <c r="B91" s="222"/>
      <c r="C91" s="222"/>
      <c r="D91" s="96" t="s">
        <v>333</v>
      </c>
      <c r="E91" s="96"/>
    </row>
    <row r="92" spans="2:5" ht="15" customHeight="1">
      <c r="B92" s="222"/>
      <c r="C92" s="222"/>
      <c r="D92" s="96" t="s">
        <v>334</v>
      </c>
      <c r="E92" s="96"/>
    </row>
    <row r="93" spans="2:5" ht="15" customHeight="1">
      <c r="B93" s="222"/>
      <c r="C93" s="222"/>
      <c r="D93" s="96" t="s">
        <v>316</v>
      </c>
      <c r="E93" s="96"/>
    </row>
    <row r="94" spans="2:5" ht="15" customHeight="1">
      <c r="B94" s="222"/>
      <c r="C94" s="222"/>
      <c r="D94" s="96" t="s">
        <v>317</v>
      </c>
      <c r="E94" s="96"/>
    </row>
    <row r="95" spans="2:5" ht="15" customHeight="1">
      <c r="B95" s="222"/>
      <c r="C95" s="222"/>
      <c r="D95" s="96" t="s">
        <v>313</v>
      </c>
      <c r="E95" s="96"/>
    </row>
    <row r="96" spans="2:5" ht="15" customHeight="1">
      <c r="B96" s="222"/>
      <c r="C96" s="222"/>
      <c r="D96" s="96" t="s">
        <v>314</v>
      </c>
      <c r="E96" s="96"/>
    </row>
    <row r="97" spans="2:5" ht="15" customHeight="1">
      <c r="B97" s="222"/>
      <c r="C97" s="222"/>
      <c r="D97" s="96" t="s">
        <v>325</v>
      </c>
      <c r="E97" s="96"/>
    </row>
    <row r="98" spans="2:5" ht="15" customHeight="1">
      <c r="B98" s="222"/>
      <c r="C98" s="222"/>
      <c r="D98" s="96" t="s">
        <v>419</v>
      </c>
      <c r="E98" s="96"/>
    </row>
    <row r="99" spans="2:5" ht="15" customHeight="1">
      <c r="B99" s="222"/>
      <c r="C99" s="222"/>
      <c r="D99" s="96" t="s">
        <v>338</v>
      </c>
      <c r="E99" s="96"/>
    </row>
    <row r="100" spans="2:5" ht="15" customHeight="1">
      <c r="B100" s="222"/>
      <c r="C100" s="222"/>
      <c r="D100" s="96" t="s">
        <v>339</v>
      </c>
      <c r="E100" s="96"/>
    </row>
    <row r="101" spans="2:5" ht="15" customHeight="1">
      <c r="B101" s="222"/>
      <c r="C101" s="222"/>
      <c r="D101" s="96" t="s">
        <v>340</v>
      </c>
      <c r="E101" s="96"/>
    </row>
    <row r="102" spans="2:5" ht="15" customHeight="1">
      <c r="B102" s="222"/>
      <c r="C102" s="222"/>
      <c r="D102" s="96" t="s">
        <v>418</v>
      </c>
      <c r="E102" s="96"/>
    </row>
    <row r="103" spans="2:5" ht="15" customHeight="1">
      <c r="B103" s="222"/>
      <c r="C103" s="222"/>
      <c r="D103" s="96" t="s">
        <v>328</v>
      </c>
      <c r="E103" s="96"/>
    </row>
    <row r="104" spans="2:5" ht="15" customHeight="1">
      <c r="B104" s="222"/>
      <c r="C104" s="222"/>
      <c r="D104" s="97" t="s">
        <v>341</v>
      </c>
      <c r="E104" s="96"/>
    </row>
    <row r="105" spans="2:5" ht="15" customHeight="1">
      <c r="B105" s="222"/>
      <c r="C105" s="222"/>
      <c r="D105" s="96" t="s">
        <v>342</v>
      </c>
      <c r="E105" s="96"/>
    </row>
    <row r="106" spans="2:5" ht="15" customHeight="1">
      <c r="B106" s="222"/>
      <c r="C106" s="222"/>
      <c r="D106" s="97" t="s">
        <v>343</v>
      </c>
      <c r="E106" s="96"/>
    </row>
    <row r="107" spans="2:5" ht="15" customHeight="1">
      <c r="B107" s="222"/>
      <c r="C107" s="222"/>
      <c r="D107" s="96" t="s">
        <v>344</v>
      </c>
      <c r="E107" s="96"/>
    </row>
    <row r="108" spans="2:5" ht="15" customHeight="1">
      <c r="B108" s="222"/>
      <c r="C108" s="223"/>
      <c r="D108" s="99" t="s">
        <v>420</v>
      </c>
      <c r="E108" s="92"/>
    </row>
    <row r="109" spans="2:5" ht="15" customHeight="1">
      <c r="B109" s="223"/>
      <c r="C109" s="247" t="s">
        <v>421</v>
      </c>
      <c r="D109" s="247"/>
      <c r="E109" s="98"/>
    </row>
    <row r="110" spans="2:5" ht="15" customHeight="1">
      <c r="B110" s="221"/>
      <c r="C110" s="221" t="s">
        <v>593</v>
      </c>
      <c r="D110" s="94" t="s">
        <v>347</v>
      </c>
      <c r="E110" s="95"/>
    </row>
    <row r="111" spans="2:5" ht="15" customHeight="1">
      <c r="B111" s="222"/>
      <c r="C111" s="222"/>
      <c r="D111" s="96" t="s">
        <v>348</v>
      </c>
      <c r="E111" s="96"/>
    </row>
    <row r="112" spans="2:5" ht="15" customHeight="1">
      <c r="B112" s="222"/>
      <c r="C112" s="222"/>
      <c r="D112" s="96" t="s">
        <v>349</v>
      </c>
      <c r="E112" s="96"/>
    </row>
    <row r="113" spans="2:5" ht="15" customHeight="1">
      <c r="B113" s="222"/>
      <c r="C113" s="222"/>
      <c r="D113" s="97" t="s">
        <v>350</v>
      </c>
      <c r="E113" s="96"/>
    </row>
    <row r="114" spans="2:5" ht="15" customHeight="1">
      <c r="B114" s="222"/>
      <c r="C114" s="222"/>
      <c r="D114" s="96" t="s">
        <v>351</v>
      </c>
      <c r="E114" s="96"/>
    </row>
    <row r="115" spans="1:8" s="132" customFormat="1" ht="27.75" customHeight="1">
      <c r="A115" s="190"/>
      <c r="B115" s="190"/>
      <c r="C115" s="190"/>
      <c r="D115" s="190"/>
      <c r="E115" s="190"/>
      <c r="F115" s="190"/>
      <c r="G115" s="131"/>
      <c r="H115" s="131"/>
    </row>
    <row r="116" spans="1:9" s="132" customFormat="1" ht="25.5" customHeight="1">
      <c r="A116" s="204"/>
      <c r="B116" s="204"/>
      <c r="C116" s="204"/>
      <c r="D116" s="204"/>
      <c r="E116" s="204"/>
      <c r="F116" s="204"/>
      <c r="G116" s="131"/>
      <c r="H116" s="131"/>
      <c r="I116" s="131"/>
    </row>
    <row r="117" spans="7:8" s="3" customFormat="1" ht="16.5" customHeight="1">
      <c r="G117" s="70"/>
      <c r="H117" s="71"/>
    </row>
    <row r="118" spans="2:5" ht="17.25" customHeight="1">
      <c r="B118" s="219"/>
      <c r="C118" s="219"/>
      <c r="D118" s="219"/>
      <c r="E118" s="136" t="s">
        <v>583</v>
      </c>
    </row>
    <row r="119" spans="2:5" ht="15" customHeight="1">
      <c r="B119" s="222" t="s">
        <v>629</v>
      </c>
      <c r="C119" s="138"/>
      <c r="D119" s="96" t="s">
        <v>352</v>
      </c>
      <c r="E119" s="96"/>
    </row>
    <row r="120" spans="1:6" ht="15" customHeight="1">
      <c r="A120" s="93"/>
      <c r="B120" s="222"/>
      <c r="C120" s="138"/>
      <c r="D120" s="97" t="s">
        <v>353</v>
      </c>
      <c r="E120" s="96"/>
      <c r="F120" s="93"/>
    </row>
    <row r="121" spans="1:6" ht="15" customHeight="1">
      <c r="A121" s="93"/>
      <c r="B121" s="222"/>
      <c r="C121" s="138"/>
      <c r="D121" s="96" t="s">
        <v>354</v>
      </c>
      <c r="E121" s="96"/>
      <c r="F121" s="93"/>
    </row>
    <row r="122" spans="2:5" ht="15" customHeight="1">
      <c r="B122" s="222"/>
      <c r="C122" s="138"/>
      <c r="D122" s="96" t="s">
        <v>422</v>
      </c>
      <c r="E122" s="96"/>
    </row>
    <row r="123" spans="2:5" ht="15" customHeight="1">
      <c r="B123" s="222"/>
      <c r="C123" s="138"/>
      <c r="D123" s="96" t="s">
        <v>423</v>
      </c>
      <c r="E123" s="96"/>
    </row>
    <row r="124" spans="1:6" ht="15" customHeight="1">
      <c r="A124" s="93"/>
      <c r="B124" s="222"/>
      <c r="C124" s="139"/>
      <c r="D124" s="99" t="s">
        <v>424</v>
      </c>
      <c r="E124" s="92"/>
      <c r="F124" s="140"/>
    </row>
    <row r="125" spans="1:6" ht="15" customHeight="1">
      <c r="A125" s="93"/>
      <c r="B125" s="222"/>
      <c r="C125" s="221" t="s">
        <v>300</v>
      </c>
      <c r="D125" s="94" t="s">
        <v>358</v>
      </c>
      <c r="E125" s="95"/>
      <c r="F125" s="140"/>
    </row>
    <row r="126" spans="2:5" ht="15" customHeight="1">
      <c r="B126" s="222"/>
      <c r="C126" s="222"/>
      <c r="D126" s="96" t="s">
        <v>359</v>
      </c>
      <c r="E126" s="96"/>
    </row>
    <row r="127" spans="2:5" ht="15" customHeight="1">
      <c r="B127" s="222"/>
      <c r="C127" s="222"/>
      <c r="D127" s="96" t="s">
        <v>425</v>
      </c>
      <c r="E127" s="96"/>
    </row>
    <row r="128" spans="2:5" ht="15" customHeight="1">
      <c r="B128" s="222"/>
      <c r="C128" s="222"/>
      <c r="D128" s="96" t="s">
        <v>426</v>
      </c>
      <c r="E128" s="96"/>
    </row>
    <row r="129" spans="2:5" ht="15" customHeight="1">
      <c r="B129" s="222"/>
      <c r="C129" s="222"/>
      <c r="D129" s="97" t="s">
        <v>362</v>
      </c>
      <c r="E129" s="96"/>
    </row>
    <row r="130" spans="2:5" ht="15" customHeight="1">
      <c r="B130" s="222"/>
      <c r="C130" s="222"/>
      <c r="D130" s="96" t="s">
        <v>363</v>
      </c>
      <c r="E130" s="96"/>
    </row>
    <row r="131" spans="2:5" ht="15" customHeight="1">
      <c r="B131" s="222"/>
      <c r="C131" s="222"/>
      <c r="D131" s="96" t="s">
        <v>364</v>
      </c>
      <c r="E131" s="96"/>
    </row>
    <row r="132" spans="2:5" ht="15" customHeight="1">
      <c r="B132" s="222"/>
      <c r="C132" s="223"/>
      <c r="D132" s="99" t="s">
        <v>427</v>
      </c>
      <c r="E132" s="92"/>
    </row>
    <row r="133" spans="2:5" ht="15" customHeight="1">
      <c r="B133" s="223"/>
      <c r="C133" s="249" t="s">
        <v>428</v>
      </c>
      <c r="D133" s="249"/>
      <c r="E133" s="92"/>
    </row>
    <row r="134" spans="2:5" ht="15" customHeight="1">
      <c r="B134" s="222" t="s">
        <v>366</v>
      </c>
      <c r="C134" s="221" t="s">
        <v>269</v>
      </c>
      <c r="D134" s="94" t="s">
        <v>367</v>
      </c>
      <c r="E134" s="95"/>
    </row>
    <row r="135" spans="2:5" ht="15" customHeight="1">
      <c r="B135" s="222"/>
      <c r="C135" s="222"/>
      <c r="D135" s="96" t="s">
        <v>368</v>
      </c>
      <c r="E135" s="96"/>
    </row>
    <row r="136" spans="2:5" ht="15" customHeight="1">
      <c r="B136" s="222"/>
      <c r="C136" s="222"/>
      <c r="D136" s="96" t="s">
        <v>369</v>
      </c>
      <c r="E136" s="96"/>
    </row>
    <row r="137" spans="2:5" ht="15" customHeight="1">
      <c r="B137" s="222"/>
      <c r="C137" s="222"/>
      <c r="D137" s="97" t="s">
        <v>370</v>
      </c>
      <c r="E137" s="96"/>
    </row>
    <row r="138" spans="2:5" ht="15" customHeight="1">
      <c r="B138" s="222"/>
      <c r="C138" s="222"/>
      <c r="D138" s="96" t="s">
        <v>371</v>
      </c>
      <c r="E138" s="96"/>
    </row>
    <row r="139" spans="2:5" ht="15" customHeight="1">
      <c r="B139" s="222"/>
      <c r="C139" s="222"/>
      <c r="D139" s="97" t="s">
        <v>372</v>
      </c>
      <c r="E139" s="96"/>
    </row>
    <row r="140" spans="2:5" ht="15" customHeight="1">
      <c r="B140" s="222"/>
      <c r="C140" s="222"/>
      <c r="D140" s="96" t="s">
        <v>373</v>
      </c>
      <c r="E140" s="96"/>
    </row>
    <row r="141" spans="2:5" ht="15" customHeight="1">
      <c r="B141" s="222"/>
      <c r="C141" s="222"/>
      <c r="D141" s="97" t="s">
        <v>374</v>
      </c>
      <c r="E141" s="96"/>
    </row>
    <row r="142" spans="2:5" ht="15" customHeight="1">
      <c r="B142" s="222"/>
      <c r="C142" s="222"/>
      <c r="D142" s="96" t="s">
        <v>429</v>
      </c>
      <c r="E142" s="96"/>
    </row>
    <row r="143" spans="2:5" ht="15" customHeight="1">
      <c r="B143" s="222"/>
      <c r="C143" s="222"/>
      <c r="D143" s="97" t="s">
        <v>376</v>
      </c>
      <c r="E143" s="96"/>
    </row>
    <row r="144" spans="2:5" ht="15" customHeight="1">
      <c r="B144" s="222"/>
      <c r="C144" s="222"/>
      <c r="D144" s="96" t="s">
        <v>377</v>
      </c>
      <c r="E144" s="96"/>
    </row>
    <row r="145" spans="2:5" ht="15" customHeight="1">
      <c r="B145" s="222"/>
      <c r="C145" s="222"/>
      <c r="D145" s="96" t="s">
        <v>430</v>
      </c>
      <c r="E145" s="96"/>
    </row>
    <row r="146" spans="2:5" ht="15" customHeight="1">
      <c r="B146" s="222"/>
      <c r="C146" s="223"/>
      <c r="D146" s="99" t="s">
        <v>431</v>
      </c>
      <c r="E146" s="92"/>
    </row>
    <row r="147" spans="2:5" ht="15" customHeight="1">
      <c r="B147" s="222"/>
      <c r="C147" s="221" t="s">
        <v>300</v>
      </c>
      <c r="D147" s="94" t="s">
        <v>380</v>
      </c>
      <c r="E147" s="95"/>
    </row>
    <row r="148" spans="2:5" ht="15" customHeight="1">
      <c r="B148" s="222"/>
      <c r="C148" s="222"/>
      <c r="D148" s="96" t="s">
        <v>381</v>
      </c>
      <c r="E148" s="96"/>
    </row>
    <row r="149" spans="2:5" ht="15" customHeight="1">
      <c r="B149" s="222"/>
      <c r="C149" s="222"/>
      <c r="D149" s="96" t="s">
        <v>382</v>
      </c>
      <c r="E149" s="96"/>
    </row>
    <row r="150" spans="2:5" ht="15" customHeight="1">
      <c r="B150" s="222"/>
      <c r="C150" s="222"/>
      <c r="D150" s="97" t="s">
        <v>383</v>
      </c>
      <c r="E150" s="96"/>
    </row>
    <row r="151" spans="2:5" ht="15" customHeight="1">
      <c r="B151" s="222"/>
      <c r="C151" s="222"/>
      <c r="D151" s="96" t="s">
        <v>384</v>
      </c>
      <c r="E151" s="96"/>
    </row>
    <row r="152" spans="2:5" ht="15" customHeight="1">
      <c r="B152" s="222"/>
      <c r="C152" s="222"/>
      <c r="D152" s="97" t="s">
        <v>385</v>
      </c>
      <c r="E152" s="96"/>
    </row>
    <row r="153" spans="2:5" ht="15" customHeight="1">
      <c r="B153" s="222"/>
      <c r="C153" s="222"/>
      <c r="D153" s="96" t="s">
        <v>432</v>
      </c>
      <c r="E153" s="96"/>
    </row>
    <row r="154" spans="2:5" ht="15" customHeight="1">
      <c r="B154" s="222"/>
      <c r="C154" s="222"/>
      <c r="D154" s="97" t="s">
        <v>387</v>
      </c>
      <c r="E154" s="96"/>
    </row>
    <row r="155" spans="2:5" ht="15" customHeight="1">
      <c r="B155" s="222"/>
      <c r="C155" s="222"/>
      <c r="D155" s="96" t="s">
        <v>388</v>
      </c>
      <c r="E155" s="96"/>
    </row>
    <row r="156" spans="2:5" ht="15" customHeight="1">
      <c r="B156" s="222"/>
      <c r="C156" s="222"/>
      <c r="D156" s="96" t="s">
        <v>433</v>
      </c>
      <c r="E156" s="96"/>
    </row>
    <row r="157" spans="2:5" ht="15" customHeight="1">
      <c r="B157" s="222"/>
      <c r="C157" s="222"/>
      <c r="D157" s="97" t="s">
        <v>390</v>
      </c>
      <c r="E157" s="96"/>
    </row>
    <row r="158" spans="2:5" ht="15" customHeight="1">
      <c r="B158" s="222"/>
      <c r="C158" s="222"/>
      <c r="D158" s="96" t="s">
        <v>391</v>
      </c>
      <c r="E158" s="96"/>
    </row>
    <row r="159" spans="2:5" ht="15" customHeight="1">
      <c r="B159" s="222"/>
      <c r="C159" s="222"/>
      <c r="D159" s="96" t="s">
        <v>392</v>
      </c>
      <c r="E159" s="96"/>
    </row>
    <row r="160" spans="2:5" ht="15" customHeight="1">
      <c r="B160" s="222"/>
      <c r="C160" s="222"/>
      <c r="D160" s="96" t="s">
        <v>393</v>
      </c>
      <c r="E160" s="96"/>
    </row>
    <row r="161" spans="2:5" ht="15" customHeight="1">
      <c r="B161" s="222"/>
      <c r="C161" s="222"/>
      <c r="D161" s="96" t="s">
        <v>394</v>
      </c>
      <c r="E161" s="96"/>
    </row>
    <row r="162" spans="2:5" ht="15" customHeight="1">
      <c r="B162" s="222"/>
      <c r="C162" s="222"/>
      <c r="D162" s="96" t="s">
        <v>434</v>
      </c>
      <c r="E162" s="96"/>
    </row>
    <row r="163" spans="2:5" ht="15" customHeight="1">
      <c r="B163" s="222"/>
      <c r="C163" s="223"/>
      <c r="D163" s="99" t="s">
        <v>435</v>
      </c>
      <c r="E163" s="92"/>
    </row>
    <row r="164" spans="2:5" ht="15" customHeight="1">
      <c r="B164" s="222"/>
      <c r="C164" s="250" t="s">
        <v>436</v>
      </c>
      <c r="D164" s="250"/>
      <c r="E164" s="95"/>
    </row>
    <row r="165" spans="2:5" ht="15" customHeight="1">
      <c r="B165" s="249" t="s">
        <v>437</v>
      </c>
      <c r="C165" s="249"/>
      <c r="D165" s="249"/>
      <c r="E165" s="92"/>
    </row>
    <row r="166" spans="2:5" ht="15" customHeight="1">
      <c r="B166" s="249" t="s">
        <v>594</v>
      </c>
      <c r="C166" s="249"/>
      <c r="D166" s="249"/>
      <c r="E166" s="92"/>
    </row>
    <row r="167" ht="11.25" customHeight="1"/>
    <row r="168" spans="2:5" ht="15" customHeight="1">
      <c r="B168" s="218" t="s">
        <v>441</v>
      </c>
      <c r="C168" s="218"/>
      <c r="D168" s="218"/>
      <c r="E168" s="92"/>
    </row>
    <row r="169" spans="2:5" ht="15" customHeight="1">
      <c r="B169" s="218" t="s">
        <v>442</v>
      </c>
      <c r="C169" s="218"/>
      <c r="D169" s="218"/>
      <c r="E169" s="92"/>
    </row>
    <row r="170" spans="1:8" s="132" customFormat="1" ht="70.5" customHeight="1">
      <c r="A170" s="204"/>
      <c r="B170" s="204"/>
      <c r="C170" s="204"/>
      <c r="D170" s="204"/>
      <c r="E170" s="204"/>
      <c r="F170" s="204"/>
      <c r="G170" s="131"/>
      <c r="H170" s="131"/>
    </row>
    <row r="172" spans="1:6" ht="15" customHeight="1">
      <c r="A172" s="93"/>
      <c r="F172" s="93"/>
    </row>
    <row r="179" spans="1:6" ht="15" customHeight="1">
      <c r="A179" s="93"/>
      <c r="F179" s="93"/>
    </row>
    <row r="180" spans="1:6" ht="15" customHeight="1">
      <c r="A180" s="93"/>
      <c r="F180" s="93"/>
    </row>
    <row r="232" spans="1:6" ht="15" customHeight="1">
      <c r="A232" s="93"/>
      <c r="F232" s="93"/>
    </row>
    <row r="233" spans="1:6" ht="15" customHeight="1">
      <c r="A233" s="93"/>
      <c r="F233" s="93"/>
    </row>
    <row r="286" spans="1:6" ht="15" customHeight="1">
      <c r="A286" s="93"/>
      <c r="F286" s="93"/>
    </row>
    <row r="287" spans="1:6" ht="15" customHeight="1">
      <c r="A287" s="93"/>
      <c r="F287" s="93"/>
    </row>
    <row r="332" spans="1:6" ht="15" customHeight="1">
      <c r="A332" s="93"/>
      <c r="F332" s="93"/>
    </row>
  </sheetData>
  <sheetProtection/>
  <mergeCells count="34">
    <mergeCell ref="A170:F170"/>
    <mergeCell ref="B61:B109"/>
    <mergeCell ref="A1:F1"/>
    <mergeCell ref="B25:B56"/>
    <mergeCell ref="C65:C108"/>
    <mergeCell ref="A57:F57"/>
    <mergeCell ref="A58:F58"/>
    <mergeCell ref="B60:D60"/>
    <mergeCell ref="B166:D166"/>
    <mergeCell ref="B134:B164"/>
    <mergeCell ref="B168:D168"/>
    <mergeCell ref="B169:D169"/>
    <mergeCell ref="C134:C146"/>
    <mergeCell ref="C147:C163"/>
    <mergeCell ref="C164:D164"/>
    <mergeCell ref="B165:D165"/>
    <mergeCell ref="C125:C132"/>
    <mergeCell ref="C133:D133"/>
    <mergeCell ref="A115:F115"/>
    <mergeCell ref="C110:C114"/>
    <mergeCell ref="B110:B114"/>
    <mergeCell ref="B119:B133"/>
    <mergeCell ref="A116:F116"/>
    <mergeCell ref="B118:D118"/>
    <mergeCell ref="B3:D3"/>
    <mergeCell ref="C7:C16"/>
    <mergeCell ref="B4:E4"/>
    <mergeCell ref="B5:E5"/>
    <mergeCell ref="C25:C54"/>
    <mergeCell ref="C109:D109"/>
    <mergeCell ref="C17:C23"/>
    <mergeCell ref="B6:D6"/>
    <mergeCell ref="B7:B24"/>
    <mergeCell ref="C24:D24"/>
  </mergeCells>
  <printOptions/>
  <pageMargins left="0" right="0" top="0" bottom="0" header="0.5118110236220472" footer="0.31496062992125984"/>
  <pageSetup firstPageNumber="2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view="pageBreakPreview" zoomScale="60" zoomScaleNormal="75" zoomScalePageLayoutView="0" workbookViewId="0" topLeftCell="A1">
      <selection activeCell="N21" sqref="N21"/>
    </sheetView>
  </sheetViews>
  <sheetFormatPr defaultColWidth="9.00390625" defaultRowHeight="13.5"/>
  <cols>
    <col min="1" max="1" width="3.50390625" style="130" customWidth="1"/>
    <col min="2" max="2" width="10.875" style="0" customWidth="1"/>
    <col min="3" max="3" width="17.25390625" style="0" customWidth="1"/>
    <col min="4" max="4" width="14.00390625" style="0" customWidth="1"/>
    <col min="5" max="5" width="8.00390625" style="0" customWidth="1"/>
    <col min="6" max="6" width="27.00390625" style="0" customWidth="1"/>
    <col min="7" max="7" width="11.50390625" style="0" customWidth="1"/>
    <col min="10" max="10" width="8.875" style="0" customWidth="1"/>
    <col min="14" max="14" width="4.75390625" style="130" customWidth="1"/>
  </cols>
  <sheetData>
    <row r="1" ht="36" customHeight="1">
      <c r="A1" s="169"/>
    </row>
    <row r="2" spans="1:14" ht="19.5" customHeight="1">
      <c r="A2" s="169"/>
      <c r="B2" s="5" t="s">
        <v>16</v>
      </c>
      <c r="E2" s="3" t="s">
        <v>15</v>
      </c>
      <c r="F2" s="3"/>
      <c r="G2" s="3"/>
      <c r="H2" s="3"/>
      <c r="N2" s="168"/>
    </row>
    <row r="3" spans="1:14" ht="14.25" thickBot="1">
      <c r="A3" s="169"/>
      <c r="N3" s="168"/>
    </row>
    <row r="4" spans="1:14" s="1" customFormat="1" ht="21.75" customHeight="1">
      <c r="A4" s="169"/>
      <c r="B4" s="166" t="s">
        <v>4</v>
      </c>
      <c r="C4" s="163" t="s">
        <v>1</v>
      </c>
      <c r="D4" s="163" t="s">
        <v>2</v>
      </c>
      <c r="E4" s="163" t="s">
        <v>3</v>
      </c>
      <c r="F4" s="163" t="s">
        <v>11</v>
      </c>
      <c r="G4" s="161" t="s">
        <v>10</v>
      </c>
      <c r="H4" s="163" t="s">
        <v>9</v>
      </c>
      <c r="I4" s="163"/>
      <c r="J4" s="163"/>
      <c r="K4" s="163"/>
      <c r="L4" s="163"/>
      <c r="M4" s="164"/>
      <c r="N4" s="168"/>
    </row>
    <row r="5" spans="1:14" s="1" customFormat="1" ht="51" customHeight="1" thickBot="1">
      <c r="A5" s="169"/>
      <c r="B5" s="167"/>
      <c r="C5" s="165"/>
      <c r="D5" s="165"/>
      <c r="E5" s="165"/>
      <c r="F5" s="165"/>
      <c r="G5" s="162"/>
      <c r="H5" s="14" t="s">
        <v>5</v>
      </c>
      <c r="I5" s="14" t="s">
        <v>6</v>
      </c>
      <c r="J5" s="14" t="s">
        <v>18</v>
      </c>
      <c r="K5" s="14" t="s">
        <v>7</v>
      </c>
      <c r="L5" s="14" t="s">
        <v>19</v>
      </c>
      <c r="M5" s="15" t="s">
        <v>8</v>
      </c>
      <c r="N5" s="168"/>
    </row>
    <row r="6" spans="1:14" s="3" customFormat="1" ht="26.25" customHeight="1">
      <c r="A6" s="169"/>
      <c r="B6" s="11" t="s">
        <v>17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68"/>
    </row>
    <row r="7" spans="1:14" s="3" customFormat="1" ht="26.25" customHeight="1">
      <c r="A7" s="169"/>
      <c r="B7" s="6" t="s">
        <v>17</v>
      </c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168"/>
    </row>
    <row r="8" spans="1:14" s="3" customFormat="1" ht="26.25" customHeight="1">
      <c r="A8" s="169"/>
      <c r="B8" s="6" t="s">
        <v>17</v>
      </c>
      <c r="C8" s="4"/>
      <c r="D8" s="4"/>
      <c r="E8" s="4"/>
      <c r="F8" s="4"/>
      <c r="G8" s="4"/>
      <c r="H8" s="4"/>
      <c r="I8" s="4"/>
      <c r="J8" s="4"/>
      <c r="K8" s="4"/>
      <c r="L8" s="4"/>
      <c r="M8" s="7"/>
      <c r="N8" s="168"/>
    </row>
    <row r="9" spans="1:14" s="3" customFormat="1" ht="26.25" customHeight="1">
      <c r="A9" s="169"/>
      <c r="B9" s="6" t="s">
        <v>17</v>
      </c>
      <c r="C9" s="4"/>
      <c r="D9" s="4"/>
      <c r="E9" s="4"/>
      <c r="F9" s="4"/>
      <c r="G9" s="4"/>
      <c r="H9" s="4"/>
      <c r="I9" s="4"/>
      <c r="J9" s="4"/>
      <c r="K9" s="4"/>
      <c r="L9" s="4"/>
      <c r="M9" s="7"/>
      <c r="N9" s="168"/>
    </row>
    <row r="10" spans="1:14" s="3" customFormat="1" ht="26.25" customHeight="1">
      <c r="A10" s="169"/>
      <c r="B10" s="6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7"/>
      <c r="N10" s="168"/>
    </row>
    <row r="11" spans="1:14" s="3" customFormat="1" ht="26.25" customHeight="1">
      <c r="A11" s="169"/>
      <c r="B11" s="6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7"/>
      <c r="N11" s="168"/>
    </row>
    <row r="12" spans="1:14" s="3" customFormat="1" ht="26.25" customHeight="1">
      <c r="A12" s="169"/>
      <c r="B12" s="6" t="s">
        <v>17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7"/>
      <c r="N12" s="168"/>
    </row>
    <row r="13" spans="1:14" s="3" customFormat="1" ht="26.25" customHeight="1">
      <c r="A13" s="169"/>
      <c r="B13" s="6" t="s">
        <v>17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  <c r="N13" s="168"/>
    </row>
    <row r="14" spans="1:14" s="3" customFormat="1" ht="26.25" customHeight="1">
      <c r="A14" s="169"/>
      <c r="B14" s="6" t="s">
        <v>17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7"/>
      <c r="N14" s="168"/>
    </row>
    <row r="15" spans="1:14" s="3" customFormat="1" ht="26.25" customHeight="1">
      <c r="A15" s="169"/>
      <c r="B15" s="6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7"/>
      <c r="N15" s="168"/>
    </row>
    <row r="16" spans="1:14" s="3" customFormat="1" ht="26.25" customHeight="1">
      <c r="A16" s="169"/>
      <c r="B16" s="6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7"/>
      <c r="N16" s="168"/>
    </row>
    <row r="17" spans="1:14" s="3" customFormat="1" ht="26.25" customHeight="1">
      <c r="A17" s="169"/>
      <c r="B17" s="6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7"/>
      <c r="N17" s="168"/>
    </row>
    <row r="18" spans="1:14" s="3" customFormat="1" ht="26.25" customHeight="1">
      <c r="A18" s="169"/>
      <c r="B18" s="6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7"/>
      <c r="N18" s="168"/>
    </row>
    <row r="19" spans="1:14" s="3" customFormat="1" ht="26.25" customHeight="1" thickBot="1">
      <c r="A19" s="169"/>
      <c r="B19" s="8" t="s">
        <v>17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168"/>
    </row>
    <row r="20" spans="1:14" s="3" customFormat="1" ht="117" customHeight="1">
      <c r="A20" s="169"/>
      <c r="N20" s="168"/>
    </row>
    <row r="21" spans="1:14" s="3" customFormat="1" ht="19.5" customHeight="1">
      <c r="A21" s="130"/>
      <c r="N21" s="130"/>
    </row>
  </sheetData>
  <sheetProtection/>
  <mergeCells count="9">
    <mergeCell ref="N2:N20"/>
    <mergeCell ref="A1:A20"/>
    <mergeCell ref="G4:G5"/>
    <mergeCell ref="H4:M4"/>
    <mergeCell ref="E4:E5"/>
    <mergeCell ref="B4:B5"/>
    <mergeCell ref="C4:C5"/>
    <mergeCell ref="D4:D5"/>
    <mergeCell ref="F4:F5"/>
  </mergeCells>
  <printOptions/>
  <pageMargins left="0" right="0" top="0" bottom="0" header="0.5118110236220472" footer="0.3937007874015748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view="pageBreakPreview" zoomScale="75" zoomScaleSheetLayoutView="75" zoomScalePageLayoutView="0" workbookViewId="0" topLeftCell="A1">
      <selection activeCell="M29" sqref="M29"/>
    </sheetView>
  </sheetViews>
  <sheetFormatPr defaultColWidth="9.00390625" defaultRowHeight="23.25" customHeight="1"/>
  <cols>
    <col min="1" max="1" width="4.625" style="130" customWidth="1"/>
    <col min="2" max="2" width="5.00390625" style="2" customWidth="1"/>
    <col min="3" max="3" width="12.375" style="3" customWidth="1"/>
    <col min="4" max="6" width="13.125" style="3" customWidth="1"/>
    <col min="7" max="12" width="12.75390625" style="3" customWidth="1"/>
    <col min="13" max="13" width="6.125" style="130" customWidth="1"/>
    <col min="14" max="20" width="11.00390625" style="3" customWidth="1"/>
    <col min="21" max="16384" width="9.00390625" style="3" customWidth="1"/>
  </cols>
  <sheetData>
    <row r="1" spans="1:13" ht="18" customHeight="1" thickBot="1">
      <c r="A1" s="159"/>
      <c r="M1" s="160"/>
    </row>
    <row r="2" spans="1:13" ht="23.25" customHeight="1" thickBot="1">
      <c r="A2" s="159"/>
      <c r="B2" s="42" t="s">
        <v>624</v>
      </c>
      <c r="F2" s="41" t="s">
        <v>31</v>
      </c>
      <c r="G2" s="43" t="s">
        <v>35</v>
      </c>
      <c r="H2" s="44"/>
      <c r="I2" s="44"/>
      <c r="J2" s="44"/>
      <c r="K2" s="44"/>
      <c r="L2" s="45"/>
      <c r="M2" s="160"/>
    </row>
    <row r="3" spans="1:13" ht="23.25" customHeight="1" thickBot="1">
      <c r="A3" s="159"/>
      <c r="F3" s="46" t="s">
        <v>32</v>
      </c>
      <c r="G3" s="35" t="s">
        <v>34</v>
      </c>
      <c r="H3" s="47"/>
      <c r="I3" s="47"/>
      <c r="J3" s="48" t="s">
        <v>33</v>
      </c>
      <c r="K3" s="170"/>
      <c r="L3" s="171"/>
      <c r="M3" s="160"/>
    </row>
    <row r="4" spans="1:13" ht="15.75" customHeight="1" thickBot="1">
      <c r="A4" s="159"/>
      <c r="M4" s="160"/>
    </row>
    <row r="5" spans="1:13" ht="23.25" customHeight="1">
      <c r="A5" s="159"/>
      <c r="B5" s="180"/>
      <c r="C5" s="174" t="s">
        <v>23</v>
      </c>
      <c r="D5" s="176" t="s">
        <v>25</v>
      </c>
      <c r="E5" s="177"/>
      <c r="F5" s="178"/>
      <c r="G5" s="179" t="s">
        <v>26</v>
      </c>
      <c r="H5" s="177"/>
      <c r="I5" s="177"/>
      <c r="J5" s="177"/>
      <c r="K5" s="177"/>
      <c r="L5" s="178"/>
      <c r="M5" s="160"/>
    </row>
    <row r="6" spans="1:13" ht="40.5" customHeight="1" thickBot="1">
      <c r="A6" s="159"/>
      <c r="B6" s="181"/>
      <c r="C6" s="175"/>
      <c r="D6" s="8" t="s">
        <v>20</v>
      </c>
      <c r="E6" s="24" t="s">
        <v>21</v>
      </c>
      <c r="F6" s="26" t="s">
        <v>22</v>
      </c>
      <c r="G6" s="28" t="s">
        <v>27</v>
      </c>
      <c r="H6" s="25" t="s">
        <v>28</v>
      </c>
      <c r="I6" s="25" t="s">
        <v>29</v>
      </c>
      <c r="J6" s="25"/>
      <c r="K6" s="24"/>
      <c r="L6" s="26" t="s">
        <v>22</v>
      </c>
      <c r="M6" s="160"/>
    </row>
    <row r="7" spans="1:13" ht="21.75" customHeight="1">
      <c r="A7" s="159"/>
      <c r="B7" s="11">
        <v>1</v>
      </c>
      <c r="C7" s="20" t="s">
        <v>24</v>
      </c>
      <c r="D7" s="29"/>
      <c r="E7" s="12"/>
      <c r="F7" s="13"/>
      <c r="G7" s="21"/>
      <c r="H7" s="12"/>
      <c r="I7" s="12"/>
      <c r="J7" s="12"/>
      <c r="K7" s="12"/>
      <c r="L7" s="13"/>
      <c r="M7" s="160"/>
    </row>
    <row r="8" spans="1:13" ht="21.75" customHeight="1">
      <c r="A8" s="159"/>
      <c r="B8" s="6">
        <v>2</v>
      </c>
      <c r="C8" s="23"/>
      <c r="D8" s="30"/>
      <c r="E8" s="4"/>
      <c r="F8" s="7"/>
      <c r="G8" s="22"/>
      <c r="H8" s="4"/>
      <c r="I8" s="4"/>
      <c r="J8" s="4"/>
      <c r="K8" s="4"/>
      <c r="L8" s="7"/>
      <c r="M8" s="160"/>
    </row>
    <row r="9" spans="1:13" ht="21.75" customHeight="1">
      <c r="A9" s="159"/>
      <c r="B9" s="6">
        <v>3</v>
      </c>
      <c r="C9" s="23"/>
      <c r="D9" s="30"/>
      <c r="E9" s="4"/>
      <c r="F9" s="7"/>
      <c r="G9" s="22"/>
      <c r="H9" s="4"/>
      <c r="I9" s="4"/>
      <c r="J9" s="4"/>
      <c r="K9" s="4"/>
      <c r="L9" s="7"/>
      <c r="M9" s="160"/>
    </row>
    <row r="10" spans="1:13" ht="21.75" customHeight="1">
      <c r="A10" s="159"/>
      <c r="B10" s="6">
        <v>4</v>
      </c>
      <c r="C10" s="23"/>
      <c r="D10" s="30"/>
      <c r="E10" s="4"/>
      <c r="F10" s="7"/>
      <c r="G10" s="22"/>
      <c r="H10" s="4"/>
      <c r="I10" s="4"/>
      <c r="J10" s="4"/>
      <c r="K10" s="4"/>
      <c r="L10" s="7"/>
      <c r="M10" s="160"/>
    </row>
    <row r="11" spans="1:13" ht="21.75" customHeight="1">
      <c r="A11" s="159"/>
      <c r="B11" s="6">
        <v>5</v>
      </c>
      <c r="C11" s="23"/>
      <c r="D11" s="30"/>
      <c r="E11" s="4"/>
      <c r="F11" s="7"/>
      <c r="G11" s="22"/>
      <c r="H11" s="4"/>
      <c r="I11" s="4"/>
      <c r="J11" s="4"/>
      <c r="K11" s="4"/>
      <c r="L11" s="7"/>
      <c r="M11" s="160"/>
    </row>
    <row r="12" spans="1:13" ht="21.75" customHeight="1">
      <c r="A12" s="159"/>
      <c r="B12" s="6">
        <v>6</v>
      </c>
      <c r="C12" s="23"/>
      <c r="D12" s="30"/>
      <c r="E12" s="4"/>
      <c r="F12" s="7"/>
      <c r="G12" s="22"/>
      <c r="H12" s="4"/>
      <c r="I12" s="4"/>
      <c r="J12" s="4"/>
      <c r="K12" s="4"/>
      <c r="L12" s="7"/>
      <c r="M12" s="160"/>
    </row>
    <row r="13" spans="1:13" ht="21.75" customHeight="1">
      <c r="A13" s="159"/>
      <c r="B13" s="6">
        <v>7</v>
      </c>
      <c r="C13" s="23"/>
      <c r="D13" s="30"/>
      <c r="E13" s="4"/>
      <c r="F13" s="7"/>
      <c r="G13" s="22"/>
      <c r="H13" s="4"/>
      <c r="I13" s="4"/>
      <c r="J13" s="4"/>
      <c r="K13" s="4"/>
      <c r="L13" s="7"/>
      <c r="M13" s="160"/>
    </row>
    <row r="14" spans="1:13" ht="21.75" customHeight="1">
      <c r="A14" s="159"/>
      <c r="B14" s="6">
        <v>8</v>
      </c>
      <c r="C14" s="23"/>
      <c r="D14" s="30"/>
      <c r="E14" s="4"/>
      <c r="F14" s="7"/>
      <c r="G14" s="22"/>
      <c r="H14" s="4"/>
      <c r="I14" s="4"/>
      <c r="J14" s="4"/>
      <c r="K14" s="4"/>
      <c r="L14" s="7"/>
      <c r="M14" s="160"/>
    </row>
    <row r="15" spans="1:13" ht="21.75" customHeight="1">
      <c r="A15" s="159"/>
      <c r="B15" s="6">
        <v>9</v>
      </c>
      <c r="C15" s="23"/>
      <c r="D15" s="30"/>
      <c r="E15" s="4"/>
      <c r="F15" s="7"/>
      <c r="G15" s="22"/>
      <c r="H15" s="4"/>
      <c r="I15" s="4"/>
      <c r="J15" s="4"/>
      <c r="K15" s="4"/>
      <c r="L15" s="7"/>
      <c r="M15" s="160"/>
    </row>
    <row r="16" spans="1:13" ht="21.75" customHeight="1">
      <c r="A16" s="159"/>
      <c r="B16" s="6">
        <v>10</v>
      </c>
      <c r="C16" s="23"/>
      <c r="D16" s="30"/>
      <c r="E16" s="4"/>
      <c r="F16" s="7"/>
      <c r="G16" s="22"/>
      <c r="H16" s="4"/>
      <c r="I16" s="4"/>
      <c r="J16" s="4"/>
      <c r="K16" s="4"/>
      <c r="L16" s="7"/>
      <c r="M16" s="160"/>
    </row>
    <row r="17" spans="1:13" ht="21.75" customHeight="1">
      <c r="A17" s="159"/>
      <c r="B17" s="6">
        <v>11</v>
      </c>
      <c r="C17" s="23"/>
      <c r="D17" s="30"/>
      <c r="E17" s="4"/>
      <c r="F17" s="7"/>
      <c r="G17" s="22"/>
      <c r="H17" s="4"/>
      <c r="I17" s="4"/>
      <c r="J17" s="4"/>
      <c r="K17" s="4"/>
      <c r="L17" s="7"/>
      <c r="M17" s="160"/>
    </row>
    <row r="18" spans="1:13" ht="21.75" customHeight="1">
      <c r="A18" s="159"/>
      <c r="B18" s="6">
        <v>12</v>
      </c>
      <c r="C18" s="23"/>
      <c r="D18" s="30"/>
      <c r="E18" s="4"/>
      <c r="F18" s="7"/>
      <c r="G18" s="22"/>
      <c r="H18" s="4"/>
      <c r="I18" s="4"/>
      <c r="J18" s="4"/>
      <c r="K18" s="4"/>
      <c r="L18" s="7"/>
      <c r="M18" s="160"/>
    </row>
    <row r="19" spans="1:13" ht="21.75" customHeight="1">
      <c r="A19" s="159"/>
      <c r="B19" s="6">
        <v>13</v>
      </c>
      <c r="C19" s="23"/>
      <c r="D19" s="30"/>
      <c r="E19" s="4"/>
      <c r="F19" s="7"/>
      <c r="G19" s="22"/>
      <c r="H19" s="4"/>
      <c r="I19" s="4"/>
      <c r="J19" s="4"/>
      <c r="K19" s="4"/>
      <c r="L19" s="7"/>
      <c r="M19" s="160"/>
    </row>
    <row r="20" spans="1:13" ht="21.75" customHeight="1">
      <c r="A20" s="159"/>
      <c r="B20" s="6">
        <v>14</v>
      </c>
      <c r="C20" s="23"/>
      <c r="D20" s="30"/>
      <c r="E20" s="4"/>
      <c r="F20" s="7"/>
      <c r="G20" s="22"/>
      <c r="H20" s="4"/>
      <c r="I20" s="4"/>
      <c r="J20" s="4"/>
      <c r="K20" s="4"/>
      <c r="L20" s="7"/>
      <c r="M20" s="160"/>
    </row>
    <row r="21" spans="1:13" ht="21.75" customHeight="1">
      <c r="A21" s="159"/>
      <c r="B21" s="6">
        <v>15</v>
      </c>
      <c r="C21" s="23"/>
      <c r="D21" s="30"/>
      <c r="E21" s="4"/>
      <c r="F21" s="7"/>
      <c r="G21" s="22"/>
      <c r="H21" s="4"/>
      <c r="I21" s="4"/>
      <c r="J21" s="4"/>
      <c r="K21" s="4"/>
      <c r="L21" s="7"/>
      <c r="M21" s="160"/>
    </row>
    <row r="22" spans="1:13" ht="21.75" customHeight="1">
      <c r="A22" s="159"/>
      <c r="B22" s="6">
        <v>16</v>
      </c>
      <c r="C22" s="23"/>
      <c r="D22" s="30"/>
      <c r="E22" s="4"/>
      <c r="F22" s="7"/>
      <c r="G22" s="22"/>
      <c r="H22" s="4"/>
      <c r="I22" s="4"/>
      <c r="J22" s="4"/>
      <c r="K22" s="4"/>
      <c r="L22" s="7"/>
      <c r="M22" s="160"/>
    </row>
    <row r="23" spans="1:13" ht="21.75" customHeight="1">
      <c r="A23" s="159"/>
      <c r="B23" s="6">
        <v>17</v>
      </c>
      <c r="C23" s="23"/>
      <c r="D23" s="30"/>
      <c r="E23" s="4"/>
      <c r="F23" s="7"/>
      <c r="G23" s="22"/>
      <c r="H23" s="4"/>
      <c r="I23" s="4"/>
      <c r="J23" s="4"/>
      <c r="K23" s="4"/>
      <c r="L23" s="7"/>
      <c r="M23" s="160"/>
    </row>
    <row r="24" spans="1:13" ht="21.75" customHeight="1">
      <c r="A24" s="159"/>
      <c r="B24" s="6">
        <v>18</v>
      </c>
      <c r="C24" s="23"/>
      <c r="D24" s="30"/>
      <c r="E24" s="4"/>
      <c r="F24" s="7"/>
      <c r="G24" s="22"/>
      <c r="H24" s="4"/>
      <c r="I24" s="4"/>
      <c r="J24" s="4"/>
      <c r="K24" s="4"/>
      <c r="L24" s="7"/>
      <c r="M24" s="160"/>
    </row>
    <row r="25" spans="1:13" ht="21.75" customHeight="1">
      <c r="A25" s="159"/>
      <c r="B25" s="6">
        <v>19</v>
      </c>
      <c r="C25" s="23"/>
      <c r="D25" s="30"/>
      <c r="E25" s="4"/>
      <c r="F25" s="7"/>
      <c r="G25" s="22"/>
      <c r="H25" s="4"/>
      <c r="I25" s="4"/>
      <c r="J25" s="4"/>
      <c r="K25" s="4"/>
      <c r="L25" s="7"/>
      <c r="M25" s="160"/>
    </row>
    <row r="26" spans="1:13" ht="21.75" customHeight="1" thickBot="1">
      <c r="A26" s="159"/>
      <c r="B26" s="40">
        <v>20</v>
      </c>
      <c r="C26" s="31"/>
      <c r="D26" s="32"/>
      <c r="E26" s="33"/>
      <c r="F26" s="34"/>
      <c r="G26" s="19"/>
      <c r="H26" s="33"/>
      <c r="I26" s="33"/>
      <c r="J26" s="33"/>
      <c r="K26" s="33"/>
      <c r="L26" s="34"/>
      <c r="M26" s="160"/>
    </row>
    <row r="27" spans="1:13" ht="21.75" customHeight="1" thickBot="1">
      <c r="A27" s="159"/>
      <c r="B27" s="172" t="s">
        <v>22</v>
      </c>
      <c r="C27" s="173"/>
      <c r="D27" s="36"/>
      <c r="E27" s="37"/>
      <c r="F27" s="38"/>
      <c r="G27" s="39"/>
      <c r="H27" s="37"/>
      <c r="I27" s="37"/>
      <c r="J27" s="37"/>
      <c r="K27" s="37"/>
      <c r="L27" s="38"/>
      <c r="M27" s="160"/>
    </row>
    <row r="28" spans="1:13" ht="23.25" customHeight="1">
      <c r="A28" s="159"/>
      <c r="M28" s="160"/>
    </row>
  </sheetData>
  <sheetProtection/>
  <mergeCells count="8">
    <mergeCell ref="A1:A28"/>
    <mergeCell ref="M1:M28"/>
    <mergeCell ref="K3:L3"/>
    <mergeCell ref="B27:C27"/>
    <mergeCell ref="C5:C6"/>
    <mergeCell ref="D5:F5"/>
    <mergeCell ref="G5:L5"/>
    <mergeCell ref="B5:B6"/>
  </mergeCells>
  <printOptions/>
  <pageMargins left="0" right="0" top="0" bottom="0" header="0.4724409448818898" footer="0.275590551181102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view="pageBreakPreview" zoomScale="60" zoomScaleNormal="75" zoomScalePageLayoutView="0" workbookViewId="0" topLeftCell="A1">
      <selection activeCell="N29" sqref="N29"/>
    </sheetView>
  </sheetViews>
  <sheetFormatPr defaultColWidth="9.00390625" defaultRowHeight="23.25" customHeight="1"/>
  <cols>
    <col min="1" max="1" width="4.625" style="130" customWidth="1"/>
    <col min="2" max="2" width="5.00390625" style="2" customWidth="1"/>
    <col min="3" max="3" width="12.375" style="3" customWidth="1"/>
    <col min="4" max="6" width="13.125" style="3" customWidth="1"/>
    <col min="7" max="13" width="12.75390625" style="3" customWidth="1"/>
    <col min="14" max="14" width="6.125" style="130" customWidth="1"/>
    <col min="15" max="21" width="11.00390625" style="3" customWidth="1"/>
    <col min="22" max="16384" width="9.00390625" style="3" customWidth="1"/>
  </cols>
  <sheetData>
    <row r="1" spans="1:14" ht="18" customHeight="1">
      <c r="A1" s="169"/>
      <c r="N1" s="168"/>
    </row>
    <row r="2" spans="1:14" ht="23.25" customHeight="1">
      <c r="A2" s="169"/>
      <c r="B2" s="42" t="s">
        <v>625</v>
      </c>
      <c r="N2" s="168"/>
    </row>
    <row r="3" spans="1:14" ht="15.75" customHeight="1" thickBot="1">
      <c r="A3" s="169"/>
      <c r="N3" s="168"/>
    </row>
    <row r="4" spans="1:14" ht="23.25" customHeight="1">
      <c r="A4" s="169"/>
      <c r="B4" s="180"/>
      <c r="C4" s="174" t="s">
        <v>23</v>
      </c>
      <c r="D4" s="182" t="s">
        <v>25</v>
      </c>
      <c r="E4" s="183"/>
      <c r="F4" s="184"/>
      <c r="G4" s="179" t="s">
        <v>26</v>
      </c>
      <c r="H4" s="177"/>
      <c r="I4" s="177"/>
      <c r="J4" s="177"/>
      <c r="K4" s="177"/>
      <c r="L4" s="174"/>
      <c r="M4" s="178"/>
      <c r="N4" s="168"/>
    </row>
    <row r="5" spans="1:14" ht="40.5" customHeight="1" thickBot="1">
      <c r="A5" s="169"/>
      <c r="B5" s="181"/>
      <c r="C5" s="175"/>
      <c r="D5" s="8" t="s">
        <v>20</v>
      </c>
      <c r="E5" s="24" t="s">
        <v>21</v>
      </c>
      <c r="F5" s="26" t="s">
        <v>22</v>
      </c>
      <c r="G5" s="28" t="s">
        <v>27</v>
      </c>
      <c r="H5" s="25" t="s">
        <v>28</v>
      </c>
      <c r="I5" s="25" t="s">
        <v>29</v>
      </c>
      <c r="J5" s="25" t="s">
        <v>30</v>
      </c>
      <c r="K5" s="24" t="s">
        <v>36</v>
      </c>
      <c r="L5" s="27"/>
      <c r="M5" s="26" t="s">
        <v>22</v>
      </c>
      <c r="N5" s="168"/>
    </row>
    <row r="6" spans="1:14" ht="21.75" customHeight="1">
      <c r="A6" s="169"/>
      <c r="B6" s="11">
        <v>1</v>
      </c>
      <c r="C6" s="20" t="s">
        <v>24</v>
      </c>
      <c r="D6" s="29"/>
      <c r="E6" s="12"/>
      <c r="F6" s="13"/>
      <c r="G6" s="21"/>
      <c r="H6" s="12"/>
      <c r="I6" s="12"/>
      <c r="J6" s="12"/>
      <c r="K6" s="12"/>
      <c r="L6" s="49"/>
      <c r="M6" s="13"/>
      <c r="N6" s="168"/>
    </row>
    <row r="7" spans="1:14" ht="21.75" customHeight="1">
      <c r="A7" s="169"/>
      <c r="B7" s="6">
        <v>2</v>
      </c>
      <c r="C7" s="23"/>
      <c r="D7" s="30"/>
      <c r="E7" s="4"/>
      <c r="F7" s="7"/>
      <c r="G7" s="22"/>
      <c r="H7" s="4"/>
      <c r="I7" s="4"/>
      <c r="J7" s="4"/>
      <c r="K7" s="4"/>
      <c r="L7" s="23"/>
      <c r="M7" s="7"/>
      <c r="N7" s="168"/>
    </row>
    <row r="8" spans="1:14" ht="21.75" customHeight="1">
      <c r="A8" s="169"/>
      <c r="B8" s="6">
        <v>3</v>
      </c>
      <c r="C8" s="23"/>
      <c r="D8" s="30"/>
      <c r="E8" s="4"/>
      <c r="F8" s="7"/>
      <c r="G8" s="22"/>
      <c r="H8" s="4"/>
      <c r="I8" s="4"/>
      <c r="J8" s="4"/>
      <c r="K8" s="4"/>
      <c r="L8" s="23"/>
      <c r="M8" s="7"/>
      <c r="N8" s="168"/>
    </row>
    <row r="9" spans="1:14" ht="21.75" customHeight="1">
      <c r="A9" s="169"/>
      <c r="B9" s="6">
        <v>4</v>
      </c>
      <c r="C9" s="23"/>
      <c r="D9" s="30"/>
      <c r="E9" s="4"/>
      <c r="F9" s="7"/>
      <c r="G9" s="22"/>
      <c r="H9" s="4"/>
      <c r="I9" s="4"/>
      <c r="J9" s="4"/>
      <c r="K9" s="4"/>
      <c r="L9" s="23"/>
      <c r="M9" s="7"/>
      <c r="N9" s="168"/>
    </row>
    <row r="10" spans="1:14" ht="21.75" customHeight="1">
      <c r="A10" s="169"/>
      <c r="B10" s="6">
        <v>5</v>
      </c>
      <c r="C10" s="23"/>
      <c r="D10" s="30"/>
      <c r="E10" s="4"/>
      <c r="F10" s="7"/>
      <c r="G10" s="22"/>
      <c r="H10" s="4"/>
      <c r="I10" s="4"/>
      <c r="J10" s="4"/>
      <c r="K10" s="4"/>
      <c r="L10" s="23"/>
      <c r="M10" s="7"/>
      <c r="N10" s="168"/>
    </row>
    <row r="11" spans="1:14" ht="21.75" customHeight="1">
      <c r="A11" s="169"/>
      <c r="B11" s="6">
        <v>6</v>
      </c>
      <c r="C11" s="23"/>
      <c r="D11" s="30"/>
      <c r="E11" s="4"/>
      <c r="F11" s="7"/>
      <c r="G11" s="22"/>
      <c r="H11" s="4"/>
      <c r="I11" s="4"/>
      <c r="J11" s="4"/>
      <c r="K11" s="4"/>
      <c r="L11" s="23"/>
      <c r="M11" s="7"/>
      <c r="N11" s="168"/>
    </row>
    <row r="12" spans="1:14" ht="21.75" customHeight="1">
      <c r="A12" s="169"/>
      <c r="B12" s="6">
        <v>7</v>
      </c>
      <c r="C12" s="23"/>
      <c r="D12" s="30"/>
      <c r="E12" s="4"/>
      <c r="F12" s="7"/>
      <c r="G12" s="22"/>
      <c r="H12" s="4"/>
      <c r="I12" s="4"/>
      <c r="J12" s="4"/>
      <c r="K12" s="4"/>
      <c r="L12" s="23"/>
      <c r="M12" s="7"/>
      <c r="N12" s="168"/>
    </row>
    <row r="13" spans="1:14" ht="21.75" customHeight="1">
      <c r="A13" s="169"/>
      <c r="B13" s="6">
        <v>8</v>
      </c>
      <c r="C13" s="23"/>
      <c r="D13" s="30"/>
      <c r="E13" s="4"/>
      <c r="F13" s="7"/>
      <c r="G13" s="22"/>
      <c r="H13" s="4"/>
      <c r="I13" s="4"/>
      <c r="J13" s="4"/>
      <c r="K13" s="4"/>
      <c r="L13" s="23"/>
      <c r="M13" s="7"/>
      <c r="N13" s="168"/>
    </row>
    <row r="14" spans="1:14" ht="21.75" customHeight="1">
      <c r="A14" s="169"/>
      <c r="B14" s="6">
        <v>9</v>
      </c>
      <c r="C14" s="23"/>
      <c r="D14" s="30"/>
      <c r="E14" s="4"/>
      <c r="F14" s="7"/>
      <c r="G14" s="22"/>
      <c r="H14" s="4"/>
      <c r="I14" s="4"/>
      <c r="J14" s="4"/>
      <c r="K14" s="4"/>
      <c r="L14" s="23"/>
      <c r="M14" s="7"/>
      <c r="N14" s="168"/>
    </row>
    <row r="15" spans="1:14" ht="21.75" customHeight="1">
      <c r="A15" s="169"/>
      <c r="B15" s="6">
        <v>10</v>
      </c>
      <c r="C15" s="23"/>
      <c r="D15" s="30"/>
      <c r="E15" s="4"/>
      <c r="F15" s="7"/>
      <c r="G15" s="22"/>
      <c r="H15" s="4"/>
      <c r="I15" s="4"/>
      <c r="J15" s="4"/>
      <c r="K15" s="4"/>
      <c r="L15" s="23"/>
      <c r="M15" s="7"/>
      <c r="N15" s="168"/>
    </row>
    <row r="16" spans="1:14" ht="21.75" customHeight="1">
      <c r="A16" s="169"/>
      <c r="B16" s="6">
        <v>11</v>
      </c>
      <c r="C16" s="23"/>
      <c r="D16" s="30"/>
      <c r="E16" s="4"/>
      <c r="F16" s="7"/>
      <c r="G16" s="22"/>
      <c r="H16" s="4"/>
      <c r="I16" s="4"/>
      <c r="J16" s="4"/>
      <c r="K16" s="4"/>
      <c r="L16" s="23"/>
      <c r="M16" s="7"/>
      <c r="N16" s="168"/>
    </row>
    <row r="17" spans="1:14" ht="21.75" customHeight="1">
      <c r="A17" s="169"/>
      <c r="B17" s="6">
        <v>12</v>
      </c>
      <c r="C17" s="23"/>
      <c r="D17" s="30"/>
      <c r="E17" s="4"/>
      <c r="F17" s="7"/>
      <c r="G17" s="22"/>
      <c r="H17" s="4"/>
      <c r="I17" s="4"/>
      <c r="J17" s="4"/>
      <c r="K17" s="4"/>
      <c r="L17" s="23"/>
      <c r="M17" s="7"/>
      <c r="N17" s="168"/>
    </row>
    <row r="18" spans="1:14" ht="21.75" customHeight="1">
      <c r="A18" s="169"/>
      <c r="B18" s="6">
        <v>13</v>
      </c>
      <c r="C18" s="23"/>
      <c r="D18" s="30"/>
      <c r="E18" s="4"/>
      <c r="F18" s="7"/>
      <c r="G18" s="22"/>
      <c r="H18" s="4"/>
      <c r="I18" s="4"/>
      <c r="J18" s="4"/>
      <c r="K18" s="4"/>
      <c r="L18" s="23"/>
      <c r="M18" s="7"/>
      <c r="N18" s="168"/>
    </row>
    <row r="19" spans="1:14" ht="21.75" customHeight="1">
      <c r="A19" s="169"/>
      <c r="B19" s="6">
        <v>14</v>
      </c>
      <c r="C19" s="23"/>
      <c r="D19" s="30"/>
      <c r="E19" s="4"/>
      <c r="F19" s="7"/>
      <c r="G19" s="22"/>
      <c r="H19" s="4"/>
      <c r="I19" s="4"/>
      <c r="J19" s="4"/>
      <c r="K19" s="4"/>
      <c r="L19" s="23"/>
      <c r="M19" s="7"/>
      <c r="N19" s="168"/>
    </row>
    <row r="20" spans="1:14" ht="21.75" customHeight="1">
      <c r="A20" s="169"/>
      <c r="B20" s="6">
        <v>15</v>
      </c>
      <c r="C20" s="23"/>
      <c r="D20" s="30"/>
      <c r="E20" s="4"/>
      <c r="F20" s="7"/>
      <c r="G20" s="22"/>
      <c r="H20" s="4"/>
      <c r="I20" s="4"/>
      <c r="J20" s="4"/>
      <c r="K20" s="4"/>
      <c r="L20" s="23"/>
      <c r="M20" s="7"/>
      <c r="N20" s="168"/>
    </row>
    <row r="21" spans="1:14" ht="21.75" customHeight="1">
      <c r="A21" s="169"/>
      <c r="B21" s="6">
        <v>16</v>
      </c>
      <c r="C21" s="23"/>
      <c r="D21" s="30"/>
      <c r="E21" s="4"/>
      <c r="F21" s="7"/>
      <c r="G21" s="22"/>
      <c r="H21" s="4"/>
      <c r="I21" s="4"/>
      <c r="J21" s="4"/>
      <c r="K21" s="4"/>
      <c r="L21" s="23"/>
      <c r="M21" s="7"/>
      <c r="N21" s="168"/>
    </row>
    <row r="22" spans="1:14" ht="21.75" customHeight="1">
      <c r="A22" s="169"/>
      <c r="B22" s="6">
        <v>17</v>
      </c>
      <c r="C22" s="23"/>
      <c r="D22" s="30"/>
      <c r="E22" s="4"/>
      <c r="F22" s="7"/>
      <c r="G22" s="22"/>
      <c r="H22" s="4"/>
      <c r="I22" s="4"/>
      <c r="J22" s="4"/>
      <c r="K22" s="4"/>
      <c r="L22" s="23"/>
      <c r="M22" s="7"/>
      <c r="N22" s="168"/>
    </row>
    <row r="23" spans="1:14" ht="21.75" customHeight="1">
      <c r="A23" s="169"/>
      <c r="B23" s="6">
        <v>18</v>
      </c>
      <c r="C23" s="23"/>
      <c r="D23" s="30"/>
      <c r="E23" s="4"/>
      <c r="F23" s="7"/>
      <c r="G23" s="22"/>
      <c r="H23" s="4"/>
      <c r="I23" s="4"/>
      <c r="J23" s="4"/>
      <c r="K23" s="4"/>
      <c r="L23" s="23"/>
      <c r="M23" s="7"/>
      <c r="N23" s="168"/>
    </row>
    <row r="24" spans="1:14" ht="21.75" customHeight="1">
      <c r="A24" s="169"/>
      <c r="B24" s="6">
        <v>19</v>
      </c>
      <c r="C24" s="23"/>
      <c r="D24" s="30"/>
      <c r="E24" s="4"/>
      <c r="F24" s="7"/>
      <c r="G24" s="22"/>
      <c r="H24" s="4"/>
      <c r="I24" s="4"/>
      <c r="J24" s="4"/>
      <c r="K24" s="4"/>
      <c r="L24" s="23"/>
      <c r="M24" s="7"/>
      <c r="N24" s="168"/>
    </row>
    <row r="25" spans="1:14" ht="21.75" customHeight="1" thickBot="1">
      <c r="A25" s="169"/>
      <c r="B25" s="40">
        <v>20</v>
      </c>
      <c r="C25" s="31"/>
      <c r="D25" s="32"/>
      <c r="E25" s="33"/>
      <c r="F25" s="34"/>
      <c r="G25" s="19"/>
      <c r="H25" s="33"/>
      <c r="I25" s="33"/>
      <c r="J25" s="33"/>
      <c r="K25" s="33"/>
      <c r="L25" s="31"/>
      <c r="M25" s="34"/>
      <c r="N25" s="168"/>
    </row>
    <row r="26" spans="1:14" ht="21.75" customHeight="1" thickBot="1">
      <c r="A26" s="169"/>
      <c r="B26" s="172" t="s">
        <v>22</v>
      </c>
      <c r="C26" s="173"/>
      <c r="D26" s="36"/>
      <c r="E26" s="37"/>
      <c r="F26" s="38"/>
      <c r="G26" s="39"/>
      <c r="H26" s="37"/>
      <c r="I26" s="37"/>
      <c r="J26" s="37"/>
      <c r="K26" s="37"/>
      <c r="L26" s="35"/>
      <c r="M26" s="38"/>
      <c r="N26" s="168"/>
    </row>
    <row r="27" spans="1:14" ht="23.25" customHeight="1">
      <c r="A27" s="169"/>
      <c r="N27" s="168"/>
    </row>
    <row r="28" spans="1:14" ht="64.5" customHeight="1">
      <c r="A28" s="169"/>
      <c r="N28" s="168"/>
    </row>
  </sheetData>
  <sheetProtection/>
  <mergeCells count="7">
    <mergeCell ref="A1:A28"/>
    <mergeCell ref="N1:N28"/>
    <mergeCell ref="B26:C26"/>
    <mergeCell ref="C4:C5"/>
    <mergeCell ref="D4:F4"/>
    <mergeCell ref="G4:M4"/>
    <mergeCell ref="B4:B5"/>
  </mergeCells>
  <printOptions/>
  <pageMargins left="0" right="0" top="0" bottom="0" header="0.4724409448818898" footer="0.275590551181102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view="pageBreakPreview" zoomScale="60" zoomScalePageLayoutView="0" workbookViewId="0" topLeftCell="A1">
      <selection activeCell="I18" sqref="I18"/>
    </sheetView>
  </sheetViews>
  <sheetFormatPr defaultColWidth="9.00390625" defaultRowHeight="25.5" customHeight="1"/>
  <cols>
    <col min="1" max="1" width="6.375" style="3" customWidth="1"/>
    <col min="2" max="2" width="33.625" style="3" customWidth="1"/>
    <col min="3" max="3" width="25.50390625" style="3" customWidth="1"/>
    <col min="4" max="4" width="19.25390625" style="3" customWidth="1"/>
    <col min="5" max="5" width="11.625" style="3" customWidth="1"/>
    <col min="6" max="6" width="5.625" style="3" customWidth="1"/>
    <col min="7" max="16384" width="9.00390625" style="3" customWidth="1"/>
  </cols>
  <sheetData>
    <row r="1" spans="1:6" s="150" customFormat="1" ht="25.5" customHeight="1">
      <c r="A1" s="187"/>
      <c r="B1" s="187"/>
      <c r="C1" s="187"/>
      <c r="D1" s="187"/>
      <c r="E1" s="187"/>
      <c r="F1" s="187"/>
    </row>
    <row r="2" spans="2:5" s="132" customFormat="1" ht="25.5" customHeight="1">
      <c r="B2" s="133"/>
      <c r="C2" s="133"/>
      <c r="D2" s="133"/>
      <c r="E2" s="133"/>
    </row>
    <row r="3" ht="25.5" customHeight="1">
      <c r="B3" s="50" t="s">
        <v>37</v>
      </c>
    </row>
    <row r="4" ht="12" customHeight="1" thickBot="1"/>
    <row r="5" spans="1:6" s="51" customFormat="1" ht="42" customHeight="1" thickBot="1">
      <c r="A5" s="3"/>
      <c r="B5" s="55" t="s">
        <v>38</v>
      </c>
      <c r="C5" s="56" t="s">
        <v>39</v>
      </c>
      <c r="D5" s="56" t="s">
        <v>41</v>
      </c>
      <c r="E5" s="57" t="s">
        <v>40</v>
      </c>
      <c r="F5" s="3"/>
    </row>
    <row r="6" spans="2:5" s="51" customFormat="1" ht="48.75" customHeight="1">
      <c r="B6" s="58"/>
      <c r="C6" s="59"/>
      <c r="D6" s="60"/>
      <c r="E6" s="61"/>
    </row>
    <row r="7" spans="2:5" s="51" customFormat="1" ht="48.75" customHeight="1">
      <c r="B7" s="62"/>
      <c r="C7" s="52"/>
      <c r="D7" s="54"/>
      <c r="E7" s="63"/>
    </row>
    <row r="8" spans="2:5" s="51" customFormat="1" ht="48.75" customHeight="1">
      <c r="B8" s="62"/>
      <c r="C8" s="52"/>
      <c r="D8" s="54"/>
      <c r="E8" s="63"/>
    </row>
    <row r="9" spans="2:5" s="51" customFormat="1" ht="48.75" customHeight="1">
      <c r="B9" s="62"/>
      <c r="C9" s="52"/>
      <c r="D9" s="54"/>
      <c r="E9" s="63"/>
    </row>
    <row r="10" spans="2:5" s="51" customFormat="1" ht="48.75" customHeight="1">
      <c r="B10" s="62"/>
      <c r="C10" s="52"/>
      <c r="D10" s="54"/>
      <c r="E10" s="63"/>
    </row>
    <row r="11" spans="2:5" s="51" customFormat="1" ht="48.75" customHeight="1">
      <c r="B11" s="62"/>
      <c r="C11" s="52"/>
      <c r="D11" s="53"/>
      <c r="E11" s="63"/>
    </row>
    <row r="12" spans="2:5" s="51" customFormat="1" ht="48.75" customHeight="1">
      <c r="B12" s="62"/>
      <c r="C12" s="52"/>
      <c r="D12" s="53"/>
      <c r="E12" s="63"/>
    </row>
    <row r="13" spans="2:5" s="51" customFormat="1" ht="48.75" customHeight="1">
      <c r="B13" s="62"/>
      <c r="C13" s="52"/>
      <c r="D13" s="52"/>
      <c r="E13" s="63"/>
    </row>
    <row r="14" spans="2:5" s="51" customFormat="1" ht="48.75" customHeight="1">
      <c r="B14" s="64"/>
      <c r="C14" s="65"/>
      <c r="D14" s="65"/>
      <c r="E14" s="69"/>
    </row>
    <row r="15" spans="2:5" s="51" customFormat="1" ht="48.75" customHeight="1">
      <c r="B15" s="64"/>
      <c r="C15" s="65"/>
      <c r="D15" s="65"/>
      <c r="E15" s="69"/>
    </row>
    <row r="16" spans="2:5" s="51" customFormat="1" ht="48.75" customHeight="1" thickBot="1">
      <c r="B16" s="64"/>
      <c r="C16" s="65"/>
      <c r="D16" s="65"/>
      <c r="E16" s="66"/>
    </row>
    <row r="17" spans="2:5" s="51" customFormat="1" ht="42" customHeight="1" thickBot="1">
      <c r="B17" s="185" t="s">
        <v>42</v>
      </c>
      <c r="C17" s="186"/>
      <c r="D17" s="68">
        <f>SUM(D6:D12)</f>
        <v>0</v>
      </c>
      <c r="E17" s="67"/>
    </row>
    <row r="18" spans="1:11" s="132" customFormat="1" ht="177.75" customHeight="1">
      <c r="A18" s="188"/>
      <c r="B18" s="188"/>
      <c r="C18" s="188"/>
      <c r="D18" s="188"/>
      <c r="E18" s="188"/>
      <c r="F18" s="188"/>
      <c r="G18" s="133"/>
      <c r="H18" s="133"/>
      <c r="I18" s="133"/>
      <c r="J18" s="133"/>
      <c r="K18" s="133"/>
    </row>
  </sheetData>
  <sheetProtection/>
  <mergeCells count="3">
    <mergeCell ref="B17:C17"/>
    <mergeCell ref="A1:F1"/>
    <mergeCell ref="A18:F18"/>
  </mergeCells>
  <printOptions/>
  <pageMargins left="0" right="0" top="0" bottom="0" header="0.5118110236220472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view="pageBreakPreview" zoomScale="75" zoomScaleSheetLayoutView="75" zoomScalePageLayoutView="0" workbookViewId="0" topLeftCell="A1">
      <selection activeCell="C5" sqref="C5"/>
    </sheetView>
  </sheetViews>
  <sheetFormatPr defaultColWidth="9.00390625" defaultRowHeight="26.25" customHeight="1"/>
  <cols>
    <col min="1" max="1" width="6.75390625" style="3" customWidth="1"/>
    <col min="2" max="2" width="45.875" style="3" customWidth="1"/>
    <col min="3" max="4" width="19.75390625" style="3" customWidth="1"/>
    <col min="5" max="5" width="9.00390625" style="3" customWidth="1"/>
    <col min="6" max="12" width="19.25390625" style="3" customWidth="1"/>
    <col min="13" max="16384" width="9.00390625" style="3" customWidth="1"/>
  </cols>
  <sheetData>
    <row r="1" spans="1:7" s="132" customFormat="1" ht="25.5" customHeight="1">
      <c r="A1" s="190"/>
      <c r="B1" s="190"/>
      <c r="C1" s="190"/>
      <c r="D1" s="190"/>
      <c r="E1" s="190"/>
      <c r="F1" s="131"/>
      <c r="G1" s="131"/>
    </row>
    <row r="2" spans="2:6" s="132" customFormat="1" ht="54" customHeight="1">
      <c r="B2" s="133"/>
      <c r="C2" s="133"/>
      <c r="D2" s="133"/>
      <c r="F2" s="133"/>
    </row>
    <row r="3" spans="1:4" ht="36" customHeight="1">
      <c r="A3" s="132"/>
      <c r="B3" s="158" t="s">
        <v>636</v>
      </c>
      <c r="C3" s="51"/>
      <c r="D3" s="51"/>
    </row>
    <row r="4" spans="2:4" ht="11.25" customHeight="1">
      <c r="B4" s="155"/>
      <c r="C4" s="51"/>
      <c r="D4" s="51"/>
    </row>
    <row r="5" spans="2:4" ht="32.25" customHeight="1">
      <c r="B5" s="156" t="s">
        <v>619</v>
      </c>
      <c r="C5" s="156" t="s">
        <v>620</v>
      </c>
      <c r="D5" s="156" t="s">
        <v>633</v>
      </c>
    </row>
    <row r="6" spans="2:5" ht="32.25" customHeight="1">
      <c r="B6" s="52" t="s">
        <v>621</v>
      </c>
      <c r="C6" s="157" t="s">
        <v>45</v>
      </c>
      <c r="D6" s="157" t="s">
        <v>638</v>
      </c>
      <c r="E6" s="51"/>
    </row>
    <row r="7" spans="1:5" ht="32.25" customHeight="1">
      <c r="A7" s="51"/>
      <c r="B7" s="52" t="s">
        <v>622</v>
      </c>
      <c r="C7" s="157" t="s">
        <v>617</v>
      </c>
      <c r="D7" s="157" t="s">
        <v>639</v>
      </c>
      <c r="E7" s="51"/>
    </row>
    <row r="8" spans="1:5" ht="32.25" customHeight="1">
      <c r="A8" s="51"/>
      <c r="B8" s="52" t="s">
        <v>616</v>
      </c>
      <c r="C8" s="157" t="s">
        <v>618</v>
      </c>
      <c r="D8" s="157" t="s">
        <v>640</v>
      </c>
      <c r="E8" s="51"/>
    </row>
    <row r="9" spans="1:5" ht="32.25" customHeight="1">
      <c r="A9" s="51"/>
      <c r="B9" s="52" t="s">
        <v>634</v>
      </c>
      <c r="C9" s="157" t="s">
        <v>617</v>
      </c>
      <c r="D9" s="157" t="s">
        <v>641</v>
      </c>
      <c r="E9" s="51"/>
    </row>
    <row r="10" spans="1:5" ht="26.25" customHeight="1">
      <c r="A10" s="51"/>
      <c r="B10" s="51"/>
      <c r="C10" s="51"/>
      <c r="D10" s="51"/>
      <c r="E10" s="51"/>
    </row>
    <row r="11" spans="1:5" s="127" customFormat="1" ht="46.5" customHeight="1">
      <c r="A11" s="51"/>
      <c r="B11" s="191" t="s">
        <v>637</v>
      </c>
      <c r="C11" s="191"/>
      <c r="D11" s="191"/>
      <c r="E11" s="51"/>
    </row>
    <row r="12" spans="1:5" s="127" customFormat="1" ht="42" customHeight="1">
      <c r="A12" s="51"/>
      <c r="B12" s="191" t="s">
        <v>635</v>
      </c>
      <c r="C12" s="191"/>
      <c r="D12" s="191"/>
      <c r="E12" s="51"/>
    </row>
    <row r="13" spans="1:5" s="127" customFormat="1" ht="20.25" customHeight="1">
      <c r="A13" s="51"/>
      <c r="B13" s="191"/>
      <c r="C13" s="191"/>
      <c r="D13" s="191"/>
      <c r="E13" s="51"/>
    </row>
    <row r="14" spans="1:5" s="127" customFormat="1" ht="135" customHeight="1">
      <c r="A14" s="51"/>
      <c r="B14" s="122"/>
      <c r="C14" s="122"/>
      <c r="D14" s="122"/>
      <c r="E14" s="51"/>
    </row>
    <row r="15" spans="1:12" s="132" customFormat="1" ht="329.25" customHeight="1">
      <c r="A15" s="189"/>
      <c r="B15" s="189"/>
      <c r="C15" s="189"/>
      <c r="D15" s="189"/>
      <c r="E15" s="189"/>
      <c r="F15" s="134"/>
      <c r="G15" s="134"/>
      <c r="H15" s="133"/>
      <c r="I15" s="133"/>
      <c r="J15" s="133"/>
      <c r="K15" s="133"/>
      <c r="L15" s="133"/>
    </row>
    <row r="16" spans="1:5" ht="26.25" customHeight="1">
      <c r="A16" s="51"/>
      <c r="E16" s="51"/>
    </row>
    <row r="17" spans="1:5" ht="26.25" customHeight="1">
      <c r="A17" s="51"/>
      <c r="E17" s="51"/>
    </row>
    <row r="18" spans="1:5" ht="26.25" customHeight="1">
      <c r="A18" s="51"/>
      <c r="E18" s="51"/>
    </row>
    <row r="19" ht="26.25" customHeight="1">
      <c r="A19" s="51"/>
    </row>
  </sheetData>
  <sheetProtection/>
  <mergeCells count="4">
    <mergeCell ref="A15:E15"/>
    <mergeCell ref="A1:E1"/>
    <mergeCell ref="B11:D11"/>
    <mergeCell ref="B12:D1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2"/>
  <sheetViews>
    <sheetView showGridLines="0" view="pageBreakPreview" zoomScale="60" zoomScalePageLayoutView="0" workbookViewId="0" topLeftCell="A1">
      <selection activeCell="A313" sqref="A313"/>
    </sheetView>
  </sheetViews>
  <sheetFormatPr defaultColWidth="9.00390625" defaultRowHeight="16.5" customHeight="1"/>
  <cols>
    <col min="1" max="1" width="9.375" style="3" customWidth="1"/>
    <col min="2" max="3" width="3.125" style="3" customWidth="1"/>
    <col min="4" max="5" width="3.75390625" style="3" customWidth="1"/>
    <col min="6" max="6" width="47.875" style="70" customWidth="1"/>
    <col min="7" max="7" width="21.25390625" style="71" customWidth="1"/>
    <col min="8" max="8" width="9.875" style="3" customWidth="1"/>
    <col min="9" max="16384" width="9.00390625" style="3" customWidth="1"/>
  </cols>
  <sheetData>
    <row r="1" spans="1:8" s="151" customFormat="1" ht="25.5" customHeight="1">
      <c r="A1" s="204"/>
      <c r="B1" s="204"/>
      <c r="C1" s="204"/>
      <c r="D1" s="204"/>
      <c r="E1" s="204"/>
      <c r="F1" s="204"/>
      <c r="G1" s="204"/>
      <c r="H1" s="204"/>
    </row>
    <row r="3" spans="2:7" ht="16.5" customHeight="1">
      <c r="B3" s="195" t="s">
        <v>266</v>
      </c>
      <c r="C3" s="195"/>
      <c r="D3" s="195"/>
      <c r="E3" s="195"/>
      <c r="F3" s="195"/>
      <c r="G3" s="195"/>
    </row>
    <row r="4" spans="2:7" ht="16.5" customHeight="1">
      <c r="B4" s="2"/>
      <c r="C4" s="2"/>
      <c r="D4" s="2"/>
      <c r="E4" s="2"/>
      <c r="F4" s="196" t="s">
        <v>43</v>
      </c>
      <c r="G4" s="196"/>
    </row>
    <row r="5" spans="2:7" ht="16.5" customHeight="1">
      <c r="B5" s="74" t="s">
        <v>44</v>
      </c>
      <c r="F5" s="72"/>
      <c r="G5" s="73"/>
    </row>
    <row r="6" spans="6:7" ht="16.5" customHeight="1">
      <c r="F6" s="72"/>
      <c r="G6" s="73"/>
    </row>
    <row r="7" spans="2:7" ht="19.5" customHeight="1">
      <c r="B7" s="197"/>
      <c r="C7" s="198"/>
      <c r="D7" s="198"/>
      <c r="E7" s="198"/>
      <c r="F7" s="199"/>
      <c r="G7" s="75" t="s">
        <v>267</v>
      </c>
    </row>
    <row r="8" spans="2:7" ht="16.5" customHeight="1">
      <c r="B8" s="76"/>
      <c r="C8" s="76"/>
      <c r="D8" s="77" t="s">
        <v>46</v>
      </c>
      <c r="E8" s="78"/>
      <c r="F8" s="79"/>
      <c r="G8" s="80">
        <f>G9+G13+G22+G31+G34+G43+G48</f>
        <v>0</v>
      </c>
    </row>
    <row r="9" spans="2:7" ht="16.5" customHeight="1">
      <c r="B9" s="76"/>
      <c r="C9" s="76"/>
      <c r="D9" s="77"/>
      <c r="E9" s="78" t="s">
        <v>47</v>
      </c>
      <c r="F9" s="79"/>
      <c r="G9" s="80">
        <f>SUM(G10:G12)</f>
        <v>0</v>
      </c>
    </row>
    <row r="10" spans="2:7" ht="16.5" customHeight="1">
      <c r="B10" s="76"/>
      <c r="C10" s="76"/>
      <c r="D10" s="77"/>
      <c r="E10" s="78"/>
      <c r="F10" s="79" t="s">
        <v>48</v>
      </c>
      <c r="G10" s="80"/>
    </row>
    <row r="11" spans="2:7" ht="16.5" customHeight="1">
      <c r="B11" s="76"/>
      <c r="C11" s="76"/>
      <c r="D11" s="77"/>
      <c r="E11" s="78"/>
      <c r="F11" s="79" t="s">
        <v>49</v>
      </c>
      <c r="G11" s="80"/>
    </row>
    <row r="12" spans="2:7" ht="16.5" customHeight="1">
      <c r="B12" s="76"/>
      <c r="C12" s="76"/>
      <c r="D12" s="77"/>
      <c r="E12" s="78"/>
      <c r="F12" s="79" t="s">
        <v>50</v>
      </c>
      <c r="G12" s="80"/>
    </row>
    <row r="13" spans="2:7" ht="16.5" customHeight="1">
      <c r="B13" s="76"/>
      <c r="C13" s="76"/>
      <c r="D13" s="77"/>
      <c r="E13" s="78" t="s">
        <v>51</v>
      </c>
      <c r="F13" s="79"/>
      <c r="G13" s="80">
        <f>G15+G16+G18+G19+G20+G21</f>
        <v>0</v>
      </c>
    </row>
    <row r="14" spans="2:7" ht="16.5" customHeight="1">
      <c r="B14" s="76"/>
      <c r="C14" s="76"/>
      <c r="D14" s="77"/>
      <c r="E14" s="78" t="s">
        <v>52</v>
      </c>
      <c r="F14" s="79"/>
      <c r="G14" s="80"/>
    </row>
    <row r="15" spans="2:7" ht="16.5" customHeight="1">
      <c r="B15" s="76"/>
      <c r="C15" s="76"/>
      <c r="D15" s="77"/>
      <c r="E15" s="78"/>
      <c r="F15" s="79" t="s">
        <v>48</v>
      </c>
      <c r="G15" s="80"/>
    </row>
    <row r="16" spans="2:7" ht="16.5" customHeight="1">
      <c r="B16" s="76"/>
      <c r="C16" s="76"/>
      <c r="D16" s="77"/>
      <c r="E16" s="78"/>
      <c r="F16" s="79" t="s">
        <v>53</v>
      </c>
      <c r="G16" s="80"/>
    </row>
    <row r="17" spans="2:7" ht="16.5" customHeight="1">
      <c r="B17" s="76"/>
      <c r="C17" s="76"/>
      <c r="D17" s="77"/>
      <c r="E17" s="78" t="s">
        <v>54</v>
      </c>
      <c r="F17" s="79"/>
      <c r="G17" s="80"/>
    </row>
    <row r="18" spans="2:7" ht="16.5" customHeight="1">
      <c r="B18" s="76"/>
      <c r="C18" s="76"/>
      <c r="D18" s="77"/>
      <c r="E18" s="78"/>
      <c r="F18" s="79" t="s">
        <v>55</v>
      </c>
      <c r="G18" s="80"/>
    </row>
    <row r="19" spans="2:7" ht="16.5" customHeight="1">
      <c r="B19" s="76"/>
      <c r="C19" s="76"/>
      <c r="D19" s="77"/>
      <c r="E19" s="78"/>
      <c r="F19" s="79" t="s">
        <v>56</v>
      </c>
      <c r="G19" s="80"/>
    </row>
    <row r="20" spans="2:7" ht="16.5" customHeight="1">
      <c r="B20" s="76"/>
      <c r="C20" s="76"/>
      <c r="D20" s="77"/>
      <c r="E20" s="78"/>
      <c r="F20" s="79" t="s">
        <v>57</v>
      </c>
      <c r="G20" s="80"/>
    </row>
    <row r="21" spans="2:7" ht="16.5" customHeight="1">
      <c r="B21" s="76"/>
      <c r="C21" s="76"/>
      <c r="D21" s="77"/>
      <c r="E21" s="78"/>
      <c r="F21" s="79" t="s">
        <v>58</v>
      </c>
      <c r="G21" s="80"/>
    </row>
    <row r="22" spans="2:7" ht="16.5" customHeight="1">
      <c r="B22" s="76"/>
      <c r="C22" s="76"/>
      <c r="D22" s="77"/>
      <c r="E22" s="78" t="s">
        <v>59</v>
      </c>
      <c r="F22" s="79"/>
      <c r="G22" s="80">
        <f>G24+G25+G27+G28+G29+G30</f>
        <v>0</v>
      </c>
    </row>
    <row r="23" spans="2:7" ht="16.5" customHeight="1">
      <c r="B23" s="76"/>
      <c r="C23" s="76"/>
      <c r="D23" s="77"/>
      <c r="E23" s="78" t="s">
        <v>52</v>
      </c>
      <c r="F23" s="79"/>
      <c r="G23" s="80"/>
    </row>
    <row r="24" spans="2:7" ht="16.5" customHeight="1">
      <c r="B24" s="76"/>
      <c r="C24" s="76"/>
      <c r="D24" s="77"/>
      <c r="E24" s="78"/>
      <c r="F24" s="79" t="s">
        <v>48</v>
      </c>
      <c r="G24" s="80"/>
    </row>
    <row r="25" spans="2:7" ht="16.5" customHeight="1">
      <c r="B25" s="76"/>
      <c r="C25" s="76"/>
      <c r="D25" s="77"/>
      <c r="E25" s="78"/>
      <c r="F25" s="79" t="s">
        <v>53</v>
      </c>
      <c r="G25" s="80"/>
    </row>
    <row r="26" spans="2:7" ht="16.5" customHeight="1">
      <c r="B26" s="76"/>
      <c r="C26" s="76"/>
      <c r="D26" s="77"/>
      <c r="E26" s="78" t="s">
        <v>54</v>
      </c>
      <c r="F26" s="79"/>
      <c r="G26" s="80"/>
    </row>
    <row r="27" spans="2:7" ht="16.5" customHeight="1">
      <c r="B27" s="76"/>
      <c r="C27" s="76"/>
      <c r="D27" s="77"/>
      <c r="E27" s="78"/>
      <c r="F27" s="79" t="s">
        <v>55</v>
      </c>
      <c r="G27" s="80"/>
    </row>
    <row r="28" spans="2:7" ht="16.5" customHeight="1">
      <c r="B28" s="76"/>
      <c r="C28" s="76"/>
      <c r="D28" s="77"/>
      <c r="E28" s="78"/>
      <c r="F28" s="79" t="s">
        <v>56</v>
      </c>
      <c r="G28" s="80"/>
    </row>
    <row r="29" spans="2:7" ht="16.5" customHeight="1">
      <c r="B29" s="76"/>
      <c r="C29" s="76"/>
      <c r="D29" s="77"/>
      <c r="E29" s="78"/>
      <c r="F29" s="79" t="s">
        <v>57</v>
      </c>
      <c r="G29" s="80"/>
    </row>
    <row r="30" spans="2:7" ht="16.5" customHeight="1">
      <c r="B30" s="76"/>
      <c r="C30" s="76"/>
      <c r="D30" s="77"/>
      <c r="E30" s="78"/>
      <c r="F30" s="79" t="s">
        <v>58</v>
      </c>
      <c r="G30" s="80"/>
    </row>
    <row r="31" spans="2:7" ht="16.5" customHeight="1">
      <c r="B31" s="76"/>
      <c r="C31" s="76"/>
      <c r="D31" s="77"/>
      <c r="E31" s="78" t="s">
        <v>60</v>
      </c>
      <c r="F31" s="79"/>
      <c r="G31" s="80">
        <f>SUM(G32:G33)</f>
        <v>0</v>
      </c>
    </row>
    <row r="32" spans="2:7" ht="16.5" customHeight="1">
      <c r="B32" s="76"/>
      <c r="C32" s="76"/>
      <c r="D32" s="77"/>
      <c r="E32" s="78"/>
      <c r="F32" s="79" t="s">
        <v>60</v>
      </c>
      <c r="G32" s="80"/>
    </row>
    <row r="33" spans="2:7" ht="16.5" customHeight="1">
      <c r="B33" s="76"/>
      <c r="C33" s="76"/>
      <c r="D33" s="77"/>
      <c r="E33" s="78"/>
      <c r="F33" s="79" t="s">
        <v>61</v>
      </c>
      <c r="G33" s="80"/>
    </row>
    <row r="34" spans="2:7" ht="16.5" customHeight="1">
      <c r="B34" s="76"/>
      <c r="C34" s="76"/>
      <c r="D34" s="77"/>
      <c r="E34" s="78" t="s">
        <v>62</v>
      </c>
      <c r="F34" s="79"/>
      <c r="G34" s="80">
        <f>SUM(G35:G42)</f>
        <v>0</v>
      </c>
    </row>
    <row r="35" spans="2:7" ht="16.5" customHeight="1">
      <c r="B35" s="76"/>
      <c r="C35" s="76"/>
      <c r="D35" s="77"/>
      <c r="E35" s="78"/>
      <c r="F35" s="79" t="s">
        <v>63</v>
      </c>
      <c r="G35" s="80"/>
    </row>
    <row r="36" spans="2:7" ht="16.5" customHeight="1">
      <c r="B36" s="76"/>
      <c r="C36" s="76"/>
      <c r="D36" s="77"/>
      <c r="E36" s="78"/>
      <c r="F36" s="79" t="s">
        <v>64</v>
      </c>
      <c r="G36" s="80"/>
    </row>
    <row r="37" spans="2:7" ht="16.5" customHeight="1">
      <c r="B37" s="76"/>
      <c r="C37" s="76"/>
      <c r="D37" s="77"/>
      <c r="E37" s="78"/>
      <c r="F37" s="79" t="s">
        <v>65</v>
      </c>
      <c r="G37" s="80"/>
    </row>
    <row r="38" spans="2:7" ht="16.5" customHeight="1">
      <c r="B38" s="76"/>
      <c r="C38" s="76"/>
      <c r="D38" s="77"/>
      <c r="E38" s="78"/>
      <c r="F38" s="79" t="s">
        <v>66</v>
      </c>
      <c r="G38" s="80"/>
    </row>
    <row r="39" spans="2:7" ht="16.5" customHeight="1">
      <c r="B39" s="76"/>
      <c r="C39" s="76"/>
      <c r="D39" s="77"/>
      <c r="E39" s="78"/>
      <c r="F39" s="79" t="s">
        <v>67</v>
      </c>
      <c r="G39" s="80"/>
    </row>
    <row r="40" spans="2:7" ht="16.5" customHeight="1">
      <c r="B40" s="76"/>
      <c r="C40" s="76"/>
      <c r="D40" s="77"/>
      <c r="E40" s="78"/>
      <c r="F40" s="79" t="s">
        <v>68</v>
      </c>
      <c r="G40" s="80"/>
    </row>
    <row r="41" spans="2:7" ht="16.5" customHeight="1">
      <c r="B41" s="76"/>
      <c r="C41" s="76"/>
      <c r="D41" s="77"/>
      <c r="E41" s="78"/>
      <c r="F41" s="79" t="s">
        <v>69</v>
      </c>
      <c r="G41" s="80"/>
    </row>
    <row r="42" spans="2:7" ht="16.5" customHeight="1">
      <c r="B42" s="76"/>
      <c r="C42" s="76"/>
      <c r="D42" s="77"/>
      <c r="E42" s="78"/>
      <c r="F42" s="79" t="s">
        <v>70</v>
      </c>
      <c r="G42" s="80"/>
    </row>
    <row r="43" spans="2:7" ht="16.5" customHeight="1">
      <c r="B43" s="76"/>
      <c r="C43" s="76"/>
      <c r="D43" s="77"/>
      <c r="E43" s="78" t="s">
        <v>71</v>
      </c>
      <c r="F43" s="79"/>
      <c r="G43" s="80">
        <f>SUM(G44:G47)</f>
        <v>0</v>
      </c>
    </row>
    <row r="44" spans="2:7" ht="16.5" customHeight="1">
      <c r="B44" s="76"/>
      <c r="C44" s="76"/>
      <c r="D44" s="77"/>
      <c r="E44" s="78"/>
      <c r="F44" s="79" t="s">
        <v>72</v>
      </c>
      <c r="G44" s="80"/>
    </row>
    <row r="45" spans="2:7" ht="16.5" customHeight="1">
      <c r="B45" s="76"/>
      <c r="C45" s="76"/>
      <c r="D45" s="77"/>
      <c r="E45" s="78"/>
      <c r="F45" s="79" t="s">
        <v>73</v>
      </c>
      <c r="G45" s="80"/>
    </row>
    <row r="46" spans="2:7" ht="16.5" customHeight="1">
      <c r="B46" s="76"/>
      <c r="C46" s="76"/>
      <c r="D46" s="77"/>
      <c r="E46" s="78"/>
      <c r="F46" s="79" t="s">
        <v>74</v>
      </c>
      <c r="G46" s="80"/>
    </row>
    <row r="47" spans="2:7" ht="16.5" customHeight="1">
      <c r="B47" s="76"/>
      <c r="C47" s="76"/>
      <c r="D47" s="77"/>
      <c r="E47" s="78"/>
      <c r="F47" s="79" t="s">
        <v>71</v>
      </c>
      <c r="G47" s="80"/>
    </row>
    <row r="48" spans="2:7" ht="16.5" customHeight="1">
      <c r="B48" s="76"/>
      <c r="C48" s="76"/>
      <c r="D48" s="81"/>
      <c r="E48" s="82" t="s">
        <v>75</v>
      </c>
      <c r="F48" s="83"/>
      <c r="G48" s="84"/>
    </row>
    <row r="49" spans="2:7" ht="16.5" customHeight="1">
      <c r="B49" s="76"/>
      <c r="C49" s="76"/>
      <c r="D49" s="77" t="s">
        <v>76</v>
      </c>
      <c r="E49" s="78"/>
      <c r="F49" s="79"/>
      <c r="G49" s="80">
        <f>G50+G59+G64</f>
        <v>0</v>
      </c>
    </row>
    <row r="50" spans="2:7" ht="16.5" customHeight="1">
      <c r="B50" s="76"/>
      <c r="C50" s="76"/>
      <c r="D50" s="77"/>
      <c r="E50" s="78" t="s">
        <v>77</v>
      </c>
      <c r="F50" s="79"/>
      <c r="G50" s="80">
        <f>SUM(G51:G58)</f>
        <v>0</v>
      </c>
    </row>
    <row r="51" spans="2:7" ht="16.5" customHeight="1">
      <c r="B51" s="76"/>
      <c r="C51" s="76"/>
      <c r="D51" s="77"/>
      <c r="E51" s="78"/>
      <c r="F51" s="79" t="s">
        <v>78</v>
      </c>
      <c r="G51" s="80"/>
    </row>
    <row r="52" spans="2:7" ht="16.5" customHeight="1">
      <c r="B52" s="76"/>
      <c r="C52" s="76"/>
      <c r="D52" s="77"/>
      <c r="E52" s="78"/>
      <c r="F52" s="79" t="s">
        <v>79</v>
      </c>
      <c r="G52" s="80"/>
    </row>
    <row r="53" spans="1:8" s="151" customFormat="1" ht="32.25" customHeight="1">
      <c r="A53" s="204"/>
      <c r="B53" s="204"/>
      <c r="C53" s="204"/>
      <c r="D53" s="204"/>
      <c r="E53" s="204"/>
      <c r="F53" s="204"/>
      <c r="G53" s="204"/>
      <c r="H53" s="204"/>
    </row>
    <row r="54" spans="1:8" s="151" customFormat="1" ht="25.5" customHeight="1">
      <c r="A54" s="190"/>
      <c r="B54" s="190"/>
      <c r="C54" s="190"/>
      <c r="D54" s="190"/>
      <c r="E54" s="190"/>
      <c r="F54" s="190"/>
      <c r="G54" s="190"/>
      <c r="H54" s="190"/>
    </row>
    <row r="56" spans="2:7" ht="19.5" customHeight="1">
      <c r="B56" s="197"/>
      <c r="C56" s="198"/>
      <c r="D56" s="198"/>
      <c r="E56" s="198"/>
      <c r="F56" s="199"/>
      <c r="G56" s="75" t="s">
        <v>267</v>
      </c>
    </row>
    <row r="57" spans="2:7" ht="16.5" customHeight="1">
      <c r="B57" s="76"/>
      <c r="C57" s="76"/>
      <c r="D57" s="77"/>
      <c r="E57" s="78"/>
      <c r="F57" s="79" t="s">
        <v>70</v>
      </c>
      <c r="G57" s="80"/>
    </row>
    <row r="58" spans="2:7" ht="16.5" customHeight="1">
      <c r="B58" s="76"/>
      <c r="C58" s="76"/>
      <c r="D58" s="77"/>
      <c r="E58" s="78"/>
      <c r="F58" s="79" t="s">
        <v>71</v>
      </c>
      <c r="G58" s="80"/>
    </row>
    <row r="59" spans="2:7" ht="16.5" customHeight="1">
      <c r="B59" s="76"/>
      <c r="C59" s="76"/>
      <c r="D59" s="77"/>
      <c r="E59" s="78" t="s">
        <v>80</v>
      </c>
      <c r="F59" s="79"/>
      <c r="G59" s="80">
        <f>SUM(G60:G63)</f>
        <v>0</v>
      </c>
    </row>
    <row r="60" spans="2:7" ht="16.5" customHeight="1">
      <c r="B60" s="76"/>
      <c r="C60" s="76"/>
      <c r="D60" s="77"/>
      <c r="E60" s="78"/>
      <c r="F60" s="79" t="s">
        <v>81</v>
      </c>
      <c r="G60" s="80"/>
    </row>
    <row r="61" spans="2:7" ht="16.5" customHeight="1">
      <c r="B61" s="76"/>
      <c r="C61" s="76"/>
      <c r="D61" s="77"/>
      <c r="E61" s="78"/>
      <c r="F61" s="79" t="s">
        <v>70</v>
      </c>
      <c r="G61" s="80"/>
    </row>
    <row r="62" spans="2:7" ht="16.5" customHeight="1">
      <c r="B62" s="76"/>
      <c r="C62" s="76"/>
      <c r="D62" s="77"/>
      <c r="E62" s="78"/>
      <c r="F62" s="79" t="s">
        <v>72</v>
      </c>
      <c r="G62" s="80"/>
    </row>
    <row r="63" spans="2:7" ht="16.5" customHeight="1">
      <c r="B63" s="76"/>
      <c r="C63" s="76"/>
      <c r="D63" s="77"/>
      <c r="E63" s="78"/>
      <c r="F63" s="79" t="s">
        <v>71</v>
      </c>
      <c r="G63" s="80"/>
    </row>
    <row r="64" spans="2:7" ht="16.5" customHeight="1">
      <c r="B64" s="76"/>
      <c r="C64" s="76"/>
      <c r="D64" s="77"/>
      <c r="E64" s="78" t="s">
        <v>71</v>
      </c>
      <c r="F64" s="79"/>
      <c r="G64" s="80">
        <f>SUM(G65:G67)</f>
        <v>0</v>
      </c>
    </row>
    <row r="65" spans="2:7" ht="16.5" customHeight="1">
      <c r="B65" s="76"/>
      <c r="C65" s="76"/>
      <c r="D65" s="77"/>
      <c r="E65" s="78"/>
      <c r="F65" s="79" t="s">
        <v>81</v>
      </c>
      <c r="G65" s="80"/>
    </row>
    <row r="66" spans="2:7" ht="16.5" customHeight="1">
      <c r="B66" s="76"/>
      <c r="C66" s="76"/>
      <c r="D66" s="77"/>
      <c r="E66" s="78"/>
      <c r="F66" s="79" t="s">
        <v>70</v>
      </c>
      <c r="G66" s="80"/>
    </row>
    <row r="67" spans="2:7" ht="16.5" customHeight="1">
      <c r="B67" s="76"/>
      <c r="C67" s="76"/>
      <c r="D67" s="81"/>
      <c r="E67" s="82"/>
      <c r="F67" s="83" t="s">
        <v>71</v>
      </c>
      <c r="G67" s="84"/>
    </row>
    <row r="68" spans="2:7" ht="16.5" customHeight="1">
      <c r="B68" s="76"/>
      <c r="C68" s="76"/>
      <c r="D68" s="77" t="s">
        <v>82</v>
      </c>
      <c r="E68" s="78"/>
      <c r="F68" s="79"/>
      <c r="G68" s="80">
        <f>G69+G72+G73</f>
        <v>0</v>
      </c>
    </row>
    <row r="69" spans="2:7" ht="16.5" customHeight="1">
      <c r="B69" s="76"/>
      <c r="C69" s="76"/>
      <c r="D69" s="77"/>
      <c r="E69" s="78" t="s">
        <v>77</v>
      </c>
      <c r="F69" s="79"/>
      <c r="G69" s="80">
        <f>SUM(G70:G71)</f>
        <v>0</v>
      </c>
    </row>
    <row r="70" spans="2:7" ht="16.5" customHeight="1">
      <c r="B70" s="76"/>
      <c r="C70" s="76"/>
      <c r="D70" s="77"/>
      <c r="E70" s="78"/>
      <c r="F70" s="79" t="s">
        <v>78</v>
      </c>
      <c r="G70" s="80"/>
    </row>
    <row r="71" spans="2:7" ht="16.5" customHeight="1">
      <c r="B71" s="76"/>
      <c r="C71" s="76"/>
      <c r="D71" s="77"/>
      <c r="E71" s="78"/>
      <c r="F71" s="79" t="s">
        <v>79</v>
      </c>
      <c r="G71" s="80"/>
    </row>
    <row r="72" spans="2:7" ht="16.5" customHeight="1">
      <c r="B72" s="76"/>
      <c r="C72" s="76"/>
      <c r="D72" s="77"/>
      <c r="E72" s="78" t="s">
        <v>83</v>
      </c>
      <c r="F72" s="79"/>
      <c r="G72" s="80"/>
    </row>
    <row r="73" spans="2:7" ht="16.5" customHeight="1">
      <c r="B73" s="76"/>
      <c r="C73" s="76"/>
      <c r="D73" s="77"/>
      <c r="E73" s="78" t="s">
        <v>71</v>
      </c>
      <c r="F73" s="79"/>
      <c r="G73" s="80">
        <f>SUM(G74:G76)</f>
        <v>0</v>
      </c>
    </row>
    <row r="74" spans="2:7" ht="16.5" customHeight="1">
      <c r="B74" s="76"/>
      <c r="C74" s="76"/>
      <c r="D74" s="77"/>
      <c r="E74" s="78"/>
      <c r="F74" s="79" t="s">
        <v>72</v>
      </c>
      <c r="G74" s="80"/>
    </row>
    <row r="75" spans="2:7" ht="16.5" customHeight="1">
      <c r="B75" s="76"/>
      <c r="C75" s="76"/>
      <c r="D75" s="77"/>
      <c r="E75" s="78"/>
      <c r="F75" s="79" t="s">
        <v>74</v>
      </c>
      <c r="G75" s="80"/>
    </row>
    <row r="76" spans="2:7" ht="16.5" customHeight="1">
      <c r="B76" s="76"/>
      <c r="C76" s="76"/>
      <c r="D76" s="81"/>
      <c r="E76" s="82"/>
      <c r="F76" s="83" t="s">
        <v>71</v>
      </c>
      <c r="G76" s="84"/>
    </row>
    <row r="77" spans="2:7" ht="16.5" customHeight="1">
      <c r="B77" s="76"/>
      <c r="C77" s="76"/>
      <c r="D77" s="77" t="s">
        <v>84</v>
      </c>
      <c r="E77" s="78"/>
      <c r="F77" s="79"/>
      <c r="G77" s="80">
        <f>SUM(G78:G81)</f>
        <v>0</v>
      </c>
    </row>
    <row r="78" spans="2:7" ht="16.5" customHeight="1">
      <c r="B78" s="76"/>
      <c r="C78" s="76"/>
      <c r="D78" s="77"/>
      <c r="E78" s="78" t="s">
        <v>85</v>
      </c>
      <c r="F78" s="79"/>
      <c r="G78" s="80"/>
    </row>
    <row r="79" spans="2:7" ht="16.5" customHeight="1">
      <c r="B79" s="76"/>
      <c r="C79" s="76"/>
      <c r="D79" s="77"/>
      <c r="E79" s="78" t="s">
        <v>83</v>
      </c>
      <c r="F79" s="79"/>
      <c r="G79" s="80"/>
    </row>
    <row r="80" spans="2:7" ht="16.5" customHeight="1">
      <c r="B80" s="76"/>
      <c r="C80" s="76"/>
      <c r="D80" s="77"/>
      <c r="E80" s="78" t="s">
        <v>86</v>
      </c>
      <c r="F80" s="79"/>
      <c r="G80" s="80"/>
    </row>
    <row r="81" spans="2:7" ht="16.5" customHeight="1">
      <c r="B81" s="76"/>
      <c r="C81" s="76"/>
      <c r="D81" s="77"/>
      <c r="E81" s="78" t="s">
        <v>71</v>
      </c>
      <c r="F81" s="79"/>
      <c r="G81" s="80">
        <f>SUM(G82:G84)</f>
        <v>0</v>
      </c>
    </row>
    <row r="82" spans="2:7" ht="16.5" customHeight="1">
      <c r="B82" s="76"/>
      <c r="C82" s="76"/>
      <c r="D82" s="77"/>
      <c r="E82" s="78"/>
      <c r="F82" s="79" t="s">
        <v>72</v>
      </c>
      <c r="G82" s="80"/>
    </row>
    <row r="83" spans="2:7" ht="16.5" customHeight="1">
      <c r="B83" s="76"/>
      <c r="C83" s="76"/>
      <c r="D83" s="77"/>
      <c r="E83" s="78"/>
      <c r="F83" s="79" t="s">
        <v>74</v>
      </c>
      <c r="G83" s="80"/>
    </row>
    <row r="84" spans="2:7" ht="16.5" customHeight="1">
      <c r="B84" s="76"/>
      <c r="C84" s="76"/>
      <c r="D84" s="81"/>
      <c r="E84" s="82"/>
      <c r="F84" s="83" t="s">
        <v>71</v>
      </c>
      <c r="G84" s="84"/>
    </row>
    <row r="85" spans="2:7" ht="16.5" customHeight="1">
      <c r="B85" s="76"/>
      <c r="C85" s="76"/>
      <c r="D85" s="77" t="s">
        <v>87</v>
      </c>
      <c r="E85" s="78"/>
      <c r="F85" s="79"/>
      <c r="G85" s="80">
        <f>G86</f>
        <v>0</v>
      </c>
    </row>
    <row r="86" spans="2:7" ht="16.5" customHeight="1">
      <c r="B86" s="76"/>
      <c r="C86" s="76"/>
      <c r="D86" s="81"/>
      <c r="E86" s="82" t="s">
        <v>88</v>
      </c>
      <c r="F86" s="83"/>
      <c r="G86" s="84"/>
    </row>
    <row r="87" spans="2:7" ht="16.5" customHeight="1">
      <c r="B87" s="76"/>
      <c r="C87" s="76"/>
      <c r="D87" s="77" t="s">
        <v>89</v>
      </c>
      <c r="E87" s="78"/>
      <c r="F87" s="79"/>
      <c r="G87" s="80">
        <f>G88+G94+G95+G96+G100+G101+G105</f>
        <v>0</v>
      </c>
    </row>
    <row r="88" spans="2:7" ht="16.5" customHeight="1">
      <c r="B88" s="76"/>
      <c r="C88" s="76"/>
      <c r="D88" s="77"/>
      <c r="E88" s="78" t="s">
        <v>90</v>
      </c>
      <c r="F88" s="79"/>
      <c r="G88" s="80">
        <f>SUM(G89:G93)</f>
        <v>0</v>
      </c>
    </row>
    <row r="89" spans="2:7" ht="16.5" customHeight="1">
      <c r="B89" s="76"/>
      <c r="C89" s="76"/>
      <c r="D89" s="77"/>
      <c r="E89" s="78"/>
      <c r="F89" s="79" t="s">
        <v>91</v>
      </c>
      <c r="G89" s="80"/>
    </row>
    <row r="90" spans="2:7" ht="16.5" customHeight="1">
      <c r="B90" s="76"/>
      <c r="C90" s="76"/>
      <c r="D90" s="77"/>
      <c r="E90" s="78"/>
      <c r="F90" s="79" t="s">
        <v>92</v>
      </c>
      <c r="G90" s="80"/>
    </row>
    <row r="91" spans="2:7" ht="16.5" customHeight="1">
      <c r="B91" s="76"/>
      <c r="C91" s="76"/>
      <c r="D91" s="77"/>
      <c r="E91" s="78"/>
      <c r="F91" s="79" t="s">
        <v>93</v>
      </c>
      <c r="G91" s="80"/>
    </row>
    <row r="92" spans="2:7" ht="16.5" customHeight="1">
      <c r="B92" s="76"/>
      <c r="C92" s="76"/>
      <c r="D92" s="77"/>
      <c r="E92" s="78"/>
      <c r="F92" s="79" t="s">
        <v>94</v>
      </c>
      <c r="G92" s="80"/>
    </row>
    <row r="93" spans="2:7" ht="16.5" customHeight="1">
      <c r="B93" s="76"/>
      <c r="C93" s="76"/>
      <c r="D93" s="77"/>
      <c r="E93" s="78"/>
      <c r="F93" s="79" t="s">
        <v>95</v>
      </c>
      <c r="G93" s="80"/>
    </row>
    <row r="94" spans="2:7" ht="16.5" customHeight="1">
      <c r="B94" s="76"/>
      <c r="C94" s="76"/>
      <c r="D94" s="77"/>
      <c r="E94" s="78" t="s">
        <v>96</v>
      </c>
      <c r="F94" s="79"/>
      <c r="G94" s="80"/>
    </row>
    <row r="95" spans="2:7" ht="16.5" customHeight="1">
      <c r="B95" s="76"/>
      <c r="C95" s="76"/>
      <c r="D95" s="77"/>
      <c r="E95" s="78" t="s">
        <v>97</v>
      </c>
      <c r="F95" s="79"/>
      <c r="G95" s="80"/>
    </row>
    <row r="96" spans="2:7" ht="16.5" customHeight="1">
      <c r="B96" s="76"/>
      <c r="C96" s="76"/>
      <c r="D96" s="77"/>
      <c r="E96" s="78" t="s">
        <v>98</v>
      </c>
      <c r="F96" s="79"/>
      <c r="G96" s="80">
        <f>SUM(G97:G99)</f>
        <v>0</v>
      </c>
    </row>
    <row r="97" spans="2:7" ht="16.5" customHeight="1">
      <c r="B97" s="76"/>
      <c r="C97" s="76"/>
      <c r="D97" s="77"/>
      <c r="E97" s="78"/>
      <c r="F97" s="79" t="s">
        <v>99</v>
      </c>
      <c r="G97" s="80"/>
    </row>
    <row r="98" spans="2:7" ht="16.5" customHeight="1">
      <c r="B98" s="76"/>
      <c r="C98" s="76"/>
      <c r="D98" s="77"/>
      <c r="E98" s="78"/>
      <c r="F98" s="79" t="s">
        <v>100</v>
      </c>
      <c r="G98" s="80"/>
    </row>
    <row r="99" spans="2:7" ht="16.5" customHeight="1">
      <c r="B99" s="76"/>
      <c r="C99" s="76"/>
      <c r="D99" s="77"/>
      <c r="E99" s="78"/>
      <c r="F99" s="79" t="s">
        <v>101</v>
      </c>
      <c r="G99" s="80"/>
    </row>
    <row r="100" spans="2:7" ht="16.5" customHeight="1">
      <c r="B100" s="76"/>
      <c r="C100" s="76"/>
      <c r="D100" s="77"/>
      <c r="E100" s="78" t="s">
        <v>102</v>
      </c>
      <c r="F100" s="79"/>
      <c r="G100" s="80"/>
    </row>
    <row r="101" spans="2:7" ht="16.5" customHeight="1">
      <c r="B101" s="76"/>
      <c r="C101" s="76"/>
      <c r="D101" s="77"/>
      <c r="E101" s="78" t="s">
        <v>71</v>
      </c>
      <c r="F101" s="79"/>
      <c r="G101" s="80">
        <f>SUM(G102:G104)</f>
        <v>0</v>
      </c>
    </row>
    <row r="102" spans="2:7" ht="16.5" customHeight="1">
      <c r="B102" s="76"/>
      <c r="C102" s="76"/>
      <c r="D102" s="77"/>
      <c r="E102" s="78"/>
      <c r="F102" s="79" t="s">
        <v>72</v>
      </c>
      <c r="G102" s="80"/>
    </row>
    <row r="103" spans="2:7" ht="16.5" customHeight="1">
      <c r="B103" s="76"/>
      <c r="C103" s="76"/>
      <c r="D103" s="77"/>
      <c r="E103" s="78"/>
      <c r="F103" s="79" t="s">
        <v>74</v>
      </c>
      <c r="G103" s="80"/>
    </row>
    <row r="104" spans="2:7" ht="16.5" customHeight="1">
      <c r="B104" s="76"/>
      <c r="C104" s="76"/>
      <c r="D104" s="77"/>
      <c r="E104" s="78"/>
      <c r="F104" s="79" t="s">
        <v>71</v>
      </c>
      <c r="G104" s="80"/>
    </row>
    <row r="105" spans="2:7" ht="16.5" customHeight="1">
      <c r="B105" s="76"/>
      <c r="C105" s="76"/>
      <c r="D105" s="81"/>
      <c r="E105" s="82" t="s">
        <v>75</v>
      </c>
      <c r="F105" s="83"/>
      <c r="G105" s="84"/>
    </row>
    <row r="106" spans="1:8" s="135" customFormat="1" ht="32.25" customHeight="1">
      <c r="A106" s="190"/>
      <c r="B106" s="190"/>
      <c r="C106" s="190"/>
      <c r="D106" s="190"/>
      <c r="E106" s="190"/>
      <c r="F106" s="190"/>
      <c r="G106" s="190"/>
      <c r="H106" s="190"/>
    </row>
    <row r="107" spans="1:8" s="132" customFormat="1" ht="25.5" customHeight="1">
      <c r="A107" s="204"/>
      <c r="B107" s="204"/>
      <c r="C107" s="204"/>
      <c r="D107" s="204"/>
      <c r="E107" s="204"/>
      <c r="F107" s="204"/>
      <c r="G107" s="204"/>
      <c r="H107" s="204"/>
    </row>
    <row r="109" spans="2:7" ht="19.5" customHeight="1">
      <c r="B109" s="197"/>
      <c r="C109" s="198"/>
      <c r="D109" s="198"/>
      <c r="E109" s="198"/>
      <c r="F109" s="199"/>
      <c r="G109" s="75" t="s">
        <v>267</v>
      </c>
    </row>
    <row r="110" spans="2:7" ht="16.5" customHeight="1">
      <c r="B110" s="202" t="s">
        <v>105</v>
      </c>
      <c r="C110" s="76"/>
      <c r="D110" s="77" t="s">
        <v>103</v>
      </c>
      <c r="E110" s="78"/>
      <c r="F110" s="79"/>
      <c r="G110" s="80">
        <f>G111+G114+G116+G117</f>
        <v>0</v>
      </c>
    </row>
    <row r="111" spans="2:7" ht="16.5" customHeight="1">
      <c r="B111" s="203"/>
      <c r="C111" s="76"/>
      <c r="D111" s="77"/>
      <c r="E111" s="78" t="s">
        <v>77</v>
      </c>
      <c r="F111" s="79"/>
      <c r="G111" s="80">
        <f>G112+G113</f>
        <v>0</v>
      </c>
    </row>
    <row r="112" spans="2:7" ht="16.5" customHeight="1">
      <c r="B112" s="203"/>
      <c r="C112" s="76"/>
      <c r="D112" s="77"/>
      <c r="E112" s="78"/>
      <c r="F112" s="79" t="s">
        <v>78</v>
      </c>
      <c r="G112" s="80"/>
    </row>
    <row r="113" spans="2:7" ht="16.5" customHeight="1">
      <c r="B113" s="203"/>
      <c r="C113" s="76"/>
      <c r="D113" s="77"/>
      <c r="E113" s="78"/>
      <c r="F113" s="79" t="s">
        <v>79</v>
      </c>
      <c r="G113" s="80"/>
    </row>
    <row r="114" spans="2:7" ht="16.5" customHeight="1">
      <c r="B114" s="203"/>
      <c r="C114" s="76"/>
      <c r="D114" s="77"/>
      <c r="E114" s="78" t="s">
        <v>104</v>
      </c>
      <c r="F114" s="79"/>
      <c r="G114" s="80">
        <f>G115</f>
        <v>0</v>
      </c>
    </row>
    <row r="115" spans="2:7" ht="16.5" customHeight="1">
      <c r="B115" s="203"/>
      <c r="C115" s="76"/>
      <c r="D115" s="77"/>
      <c r="E115" s="78"/>
      <c r="F115" s="79" t="s">
        <v>88</v>
      </c>
      <c r="G115" s="80"/>
    </row>
    <row r="116" spans="2:7" ht="16.5" customHeight="1">
      <c r="B116" s="203"/>
      <c r="C116" s="76"/>
      <c r="D116" s="77"/>
      <c r="E116" s="78" t="s">
        <v>97</v>
      </c>
      <c r="F116" s="79"/>
      <c r="G116" s="80"/>
    </row>
    <row r="117" spans="2:7" ht="16.5" customHeight="1">
      <c r="B117" s="203"/>
      <c r="C117" s="76"/>
      <c r="D117" s="77"/>
      <c r="E117" s="78" t="s">
        <v>71</v>
      </c>
      <c r="F117" s="79"/>
      <c r="G117" s="80">
        <f>SUM(G118:G120)</f>
        <v>0</v>
      </c>
    </row>
    <row r="118" spans="2:7" ht="16.5" customHeight="1">
      <c r="B118" s="203"/>
      <c r="C118" s="76"/>
      <c r="D118" s="77"/>
      <c r="E118" s="78"/>
      <c r="F118" s="79" t="s">
        <v>72</v>
      </c>
      <c r="G118" s="80"/>
    </row>
    <row r="119" spans="2:7" ht="16.5" customHeight="1">
      <c r="B119" s="203"/>
      <c r="C119" s="76"/>
      <c r="D119" s="77"/>
      <c r="E119" s="78"/>
      <c r="F119" s="79" t="s">
        <v>74</v>
      </c>
      <c r="G119" s="80"/>
    </row>
    <row r="120" spans="2:7" ht="16.5" customHeight="1">
      <c r="B120" s="203"/>
      <c r="C120" s="76"/>
      <c r="D120" s="81"/>
      <c r="E120" s="82"/>
      <c r="F120" s="83" t="s">
        <v>71</v>
      </c>
      <c r="G120" s="84"/>
    </row>
    <row r="121" spans="2:7" ht="16.5" customHeight="1">
      <c r="B121" s="203"/>
      <c r="C121" s="200" t="s">
        <v>106</v>
      </c>
      <c r="D121" s="77" t="s">
        <v>107</v>
      </c>
      <c r="E121" s="78"/>
      <c r="F121" s="79"/>
      <c r="G121" s="80">
        <f>SUM(G122:G128)+G131+G135</f>
        <v>0</v>
      </c>
    </row>
    <row r="122" spans="2:7" ht="16.5" customHeight="1">
      <c r="B122" s="203"/>
      <c r="C122" s="200"/>
      <c r="D122" s="77"/>
      <c r="E122" s="78" t="s">
        <v>108</v>
      </c>
      <c r="F122" s="79"/>
      <c r="G122" s="80"/>
    </row>
    <row r="123" spans="2:7" ht="16.5" customHeight="1">
      <c r="B123" s="203"/>
      <c r="C123" s="200"/>
      <c r="D123" s="77"/>
      <c r="E123" s="78" t="s">
        <v>109</v>
      </c>
      <c r="F123" s="79"/>
      <c r="G123" s="80"/>
    </row>
    <row r="124" spans="2:7" ht="16.5" customHeight="1">
      <c r="B124" s="203"/>
      <c r="C124" s="200"/>
      <c r="D124" s="77"/>
      <c r="E124" s="78" t="s">
        <v>110</v>
      </c>
      <c r="F124" s="79"/>
      <c r="G124" s="80"/>
    </row>
    <row r="125" spans="2:7" ht="16.5" customHeight="1">
      <c r="B125" s="203"/>
      <c r="C125" s="200"/>
      <c r="D125" s="77"/>
      <c r="E125" s="78" t="s">
        <v>111</v>
      </c>
      <c r="F125" s="79"/>
      <c r="G125" s="80"/>
    </row>
    <row r="126" spans="2:7" ht="16.5" customHeight="1">
      <c r="B126" s="203"/>
      <c r="C126" s="200"/>
      <c r="D126" s="77"/>
      <c r="E126" s="78" t="s">
        <v>112</v>
      </c>
      <c r="F126" s="79"/>
      <c r="G126" s="80"/>
    </row>
    <row r="127" spans="2:7" ht="16.5" customHeight="1">
      <c r="B127" s="203"/>
      <c r="C127" s="200"/>
      <c r="D127" s="77"/>
      <c r="E127" s="78" t="s">
        <v>113</v>
      </c>
      <c r="F127" s="79"/>
      <c r="G127" s="80"/>
    </row>
    <row r="128" spans="2:7" ht="16.5" customHeight="1">
      <c r="B128" s="203"/>
      <c r="C128" s="200"/>
      <c r="D128" s="77"/>
      <c r="E128" s="78" t="s">
        <v>114</v>
      </c>
      <c r="F128" s="79"/>
      <c r="G128" s="80">
        <f>SUM(G129:G130)</f>
        <v>0</v>
      </c>
    </row>
    <row r="129" spans="2:7" ht="16.5" customHeight="1">
      <c r="B129" s="203"/>
      <c r="C129" s="200"/>
      <c r="D129" s="77"/>
      <c r="E129" s="78"/>
      <c r="F129" s="79" t="s">
        <v>115</v>
      </c>
      <c r="G129" s="80"/>
    </row>
    <row r="130" spans="2:7" ht="16.5" customHeight="1">
      <c r="B130" s="203"/>
      <c r="C130" s="200"/>
      <c r="D130" s="77"/>
      <c r="E130" s="78"/>
      <c r="F130" s="79" t="s">
        <v>116</v>
      </c>
      <c r="G130" s="80"/>
    </row>
    <row r="131" spans="2:7" ht="16.5" customHeight="1">
      <c r="B131" s="203"/>
      <c r="C131" s="200"/>
      <c r="D131" s="77"/>
      <c r="E131" s="78" t="s">
        <v>117</v>
      </c>
      <c r="F131" s="79"/>
      <c r="G131" s="80">
        <f>SUM(G132:G134)</f>
        <v>0</v>
      </c>
    </row>
    <row r="132" spans="2:7" ht="16.5" customHeight="1">
      <c r="B132" s="203"/>
      <c r="C132" s="200"/>
      <c r="D132" s="77"/>
      <c r="E132" s="78"/>
      <c r="F132" s="79" t="s">
        <v>72</v>
      </c>
      <c r="G132" s="80"/>
    </row>
    <row r="133" spans="2:7" ht="16.5" customHeight="1">
      <c r="B133" s="203"/>
      <c r="C133" s="200"/>
      <c r="D133" s="77"/>
      <c r="E133" s="78"/>
      <c r="F133" s="79" t="s">
        <v>74</v>
      </c>
      <c r="G133" s="80"/>
    </row>
    <row r="134" spans="2:7" ht="16.5" customHeight="1">
      <c r="B134" s="203"/>
      <c r="C134" s="200"/>
      <c r="D134" s="77"/>
      <c r="E134" s="78"/>
      <c r="F134" s="79" t="s">
        <v>117</v>
      </c>
      <c r="G134" s="80"/>
    </row>
    <row r="135" spans="2:7" ht="16.5" customHeight="1">
      <c r="B135" s="203"/>
      <c r="C135" s="200"/>
      <c r="D135" s="81"/>
      <c r="E135" s="82" t="s">
        <v>75</v>
      </c>
      <c r="F135" s="83"/>
      <c r="G135" s="84"/>
    </row>
    <row r="136" spans="2:7" ht="16.5" customHeight="1">
      <c r="B136" s="203"/>
      <c r="C136" s="200"/>
      <c r="D136" s="77" t="s">
        <v>88</v>
      </c>
      <c r="E136" s="78"/>
      <c r="F136" s="79"/>
      <c r="G136" s="80">
        <f>G137+G138</f>
        <v>0</v>
      </c>
    </row>
    <row r="137" spans="2:7" ht="16.5" customHeight="1">
      <c r="B137" s="203"/>
      <c r="C137" s="200"/>
      <c r="D137" s="77"/>
      <c r="E137" s="78" t="s">
        <v>88</v>
      </c>
      <c r="F137" s="79"/>
      <c r="G137" s="80"/>
    </row>
    <row r="138" spans="2:7" ht="16.5" customHeight="1">
      <c r="B138" s="203"/>
      <c r="C138" s="200"/>
      <c r="D138" s="77"/>
      <c r="E138" s="78" t="s">
        <v>71</v>
      </c>
      <c r="F138" s="79"/>
      <c r="G138" s="80">
        <f>SUM(G139:G141)</f>
        <v>0</v>
      </c>
    </row>
    <row r="139" spans="2:7" ht="16.5" customHeight="1">
      <c r="B139" s="203"/>
      <c r="C139" s="200"/>
      <c r="D139" s="77"/>
      <c r="E139" s="78"/>
      <c r="F139" s="79" t="s">
        <v>72</v>
      </c>
      <c r="G139" s="80"/>
    </row>
    <row r="140" spans="2:7" ht="16.5" customHeight="1">
      <c r="B140" s="203"/>
      <c r="C140" s="200"/>
      <c r="D140" s="77"/>
      <c r="E140" s="78"/>
      <c r="F140" s="79" t="s">
        <v>74</v>
      </c>
      <c r="G140" s="80"/>
    </row>
    <row r="141" spans="2:7" ht="16.5" customHeight="1">
      <c r="B141" s="203"/>
      <c r="C141" s="200"/>
      <c r="D141" s="81"/>
      <c r="E141" s="82"/>
      <c r="F141" s="83" t="s">
        <v>71</v>
      </c>
      <c r="G141" s="84"/>
    </row>
    <row r="142" spans="2:7" ht="16.5" customHeight="1">
      <c r="B142" s="203"/>
      <c r="C142" s="200"/>
      <c r="D142" s="77" t="s">
        <v>118</v>
      </c>
      <c r="E142" s="78"/>
      <c r="F142" s="79"/>
      <c r="G142" s="80">
        <f>G143</f>
        <v>0</v>
      </c>
    </row>
    <row r="143" spans="2:7" ht="16.5" customHeight="1">
      <c r="B143" s="203"/>
      <c r="C143" s="200"/>
      <c r="D143" s="81"/>
      <c r="E143" s="82" t="s">
        <v>118</v>
      </c>
      <c r="F143" s="83"/>
      <c r="G143" s="84"/>
    </row>
    <row r="144" spans="2:7" ht="16.5" customHeight="1">
      <c r="B144" s="203"/>
      <c r="C144" s="200"/>
      <c r="D144" s="77" t="s">
        <v>119</v>
      </c>
      <c r="E144" s="78"/>
      <c r="F144" s="79"/>
      <c r="G144" s="80"/>
    </row>
    <row r="145" spans="2:7" ht="16.5" customHeight="1">
      <c r="B145" s="203"/>
      <c r="C145" s="200"/>
      <c r="D145" s="77" t="s">
        <v>120</v>
      </c>
      <c r="E145" s="78"/>
      <c r="F145" s="79"/>
      <c r="G145" s="80"/>
    </row>
    <row r="146" spans="2:7" ht="16.5" customHeight="1">
      <c r="B146" s="203"/>
      <c r="C146" s="200"/>
      <c r="D146" s="77" t="s">
        <v>121</v>
      </c>
      <c r="E146" s="78"/>
      <c r="F146" s="79"/>
      <c r="G146" s="80"/>
    </row>
    <row r="147" spans="2:7" ht="16.5" customHeight="1">
      <c r="B147" s="203"/>
      <c r="C147" s="200"/>
      <c r="D147" s="77" t="s">
        <v>122</v>
      </c>
      <c r="E147" s="78"/>
      <c r="F147" s="79"/>
      <c r="G147" s="80">
        <f>G148+G149+G150</f>
        <v>0</v>
      </c>
    </row>
    <row r="148" spans="2:7" ht="16.5" customHeight="1">
      <c r="B148" s="203"/>
      <c r="C148" s="200"/>
      <c r="D148" s="77"/>
      <c r="E148" s="78" t="s">
        <v>123</v>
      </c>
      <c r="F148" s="79"/>
      <c r="G148" s="80"/>
    </row>
    <row r="149" spans="2:7" ht="16.5" customHeight="1">
      <c r="B149" s="203"/>
      <c r="C149" s="200"/>
      <c r="D149" s="77"/>
      <c r="E149" s="78" t="s">
        <v>124</v>
      </c>
      <c r="F149" s="79"/>
      <c r="G149" s="80"/>
    </row>
    <row r="150" spans="2:7" ht="16.5" customHeight="1">
      <c r="B150" s="203"/>
      <c r="C150" s="200"/>
      <c r="D150" s="77"/>
      <c r="E150" s="78" t="s">
        <v>125</v>
      </c>
      <c r="F150" s="79"/>
      <c r="G150" s="80"/>
    </row>
    <row r="151" spans="2:7" ht="16.5" customHeight="1">
      <c r="B151" s="203"/>
      <c r="C151" s="200"/>
      <c r="D151" s="77" t="s">
        <v>126</v>
      </c>
      <c r="E151" s="78"/>
      <c r="F151" s="79"/>
      <c r="G151" s="80">
        <f>G152+G153+G154</f>
        <v>0</v>
      </c>
    </row>
    <row r="152" spans="2:7" ht="16.5" customHeight="1">
      <c r="B152" s="203"/>
      <c r="C152" s="200"/>
      <c r="D152" s="77"/>
      <c r="E152" s="78" t="s">
        <v>127</v>
      </c>
      <c r="F152" s="79"/>
      <c r="G152" s="80"/>
    </row>
    <row r="153" spans="2:7" ht="16.5" customHeight="1">
      <c r="B153" s="203"/>
      <c r="C153" s="200"/>
      <c r="D153" s="77"/>
      <c r="E153" s="78" t="s">
        <v>128</v>
      </c>
      <c r="F153" s="79"/>
      <c r="G153" s="80"/>
    </row>
    <row r="154" spans="2:7" ht="16.5" customHeight="1">
      <c r="B154" s="203"/>
      <c r="C154" s="200"/>
      <c r="D154" s="77"/>
      <c r="E154" s="78" t="s">
        <v>129</v>
      </c>
      <c r="F154" s="79"/>
      <c r="G154" s="80"/>
    </row>
    <row r="155" spans="2:7" ht="16.5" customHeight="1">
      <c r="B155" s="203"/>
      <c r="C155" s="201"/>
      <c r="D155" s="192" t="s">
        <v>130</v>
      </c>
      <c r="E155" s="193"/>
      <c r="F155" s="194"/>
      <c r="G155" s="85">
        <f>G8+G49+G68+G77+G85+G87+G110+G121+G136+G142+G144+G145+G146+G147+G151</f>
        <v>0</v>
      </c>
    </row>
    <row r="156" spans="2:7" ht="16.5" customHeight="1">
      <c r="B156" s="203"/>
      <c r="C156" s="76"/>
      <c r="D156" s="77" t="s">
        <v>131</v>
      </c>
      <c r="E156" s="78"/>
      <c r="F156" s="79"/>
      <c r="G156" s="80">
        <f>SUM(G157:G167)</f>
        <v>0</v>
      </c>
    </row>
    <row r="157" spans="2:7" ht="16.5" customHeight="1">
      <c r="B157" s="203"/>
      <c r="C157" s="76"/>
      <c r="D157" s="77"/>
      <c r="E157" s="78" t="s">
        <v>132</v>
      </c>
      <c r="F157" s="79"/>
      <c r="G157" s="80"/>
    </row>
    <row r="158" spans="2:7" ht="16.5" customHeight="1">
      <c r="B158" s="203"/>
      <c r="C158" s="76"/>
      <c r="D158" s="77"/>
      <c r="E158" s="78" t="s">
        <v>133</v>
      </c>
      <c r="F158" s="79"/>
      <c r="G158" s="80"/>
    </row>
    <row r="159" spans="1:8" s="135" customFormat="1" ht="32.25" customHeight="1">
      <c r="A159" s="204"/>
      <c r="B159" s="204"/>
      <c r="C159" s="204"/>
      <c r="D159" s="204"/>
      <c r="E159" s="204"/>
      <c r="F159" s="204"/>
      <c r="G159" s="204"/>
      <c r="H159" s="204"/>
    </row>
    <row r="160" spans="1:8" s="132" customFormat="1" ht="25.5" customHeight="1">
      <c r="A160" s="190"/>
      <c r="B160" s="190"/>
      <c r="C160" s="190"/>
      <c r="D160" s="190"/>
      <c r="E160" s="190"/>
      <c r="F160" s="190"/>
      <c r="G160" s="190"/>
      <c r="H160" s="190"/>
    </row>
    <row r="162" spans="2:7" ht="19.5" customHeight="1">
      <c r="B162" s="197"/>
      <c r="C162" s="198"/>
      <c r="D162" s="198"/>
      <c r="E162" s="198"/>
      <c r="F162" s="199"/>
      <c r="G162" s="75" t="s">
        <v>267</v>
      </c>
    </row>
    <row r="163" spans="2:7" ht="16.5" customHeight="1">
      <c r="B163" s="128"/>
      <c r="C163" s="76"/>
      <c r="D163" s="77"/>
      <c r="E163" s="78" t="s">
        <v>134</v>
      </c>
      <c r="F163" s="79"/>
      <c r="G163" s="80"/>
    </row>
    <row r="164" spans="2:7" ht="16.5" customHeight="1">
      <c r="B164" s="128"/>
      <c r="C164" s="76"/>
      <c r="D164" s="77"/>
      <c r="E164" s="78" t="s">
        <v>135</v>
      </c>
      <c r="F164" s="79"/>
      <c r="G164" s="80"/>
    </row>
    <row r="165" spans="2:7" ht="16.5" customHeight="1">
      <c r="B165" s="128"/>
      <c r="C165" s="76"/>
      <c r="D165" s="77"/>
      <c r="E165" s="78" t="s">
        <v>136</v>
      </c>
      <c r="F165" s="79"/>
      <c r="G165" s="80"/>
    </row>
    <row r="166" spans="2:7" ht="16.5" customHeight="1">
      <c r="B166" s="128"/>
      <c r="C166" s="76"/>
      <c r="D166" s="77"/>
      <c r="E166" s="78" t="s">
        <v>137</v>
      </c>
      <c r="F166" s="79"/>
      <c r="G166" s="80"/>
    </row>
    <row r="167" spans="2:7" ht="16.5" customHeight="1">
      <c r="B167" s="128"/>
      <c r="C167" s="76"/>
      <c r="D167" s="77"/>
      <c r="E167" s="78" t="s">
        <v>138</v>
      </c>
      <c r="F167" s="79"/>
      <c r="G167" s="80"/>
    </row>
    <row r="168" spans="2:7" ht="16.5" customHeight="1">
      <c r="B168" s="128"/>
      <c r="C168" s="76"/>
      <c r="D168" s="77" t="s">
        <v>139</v>
      </c>
      <c r="E168" s="78"/>
      <c r="F168" s="79"/>
      <c r="G168" s="80">
        <f>SUM(G169:G191)</f>
        <v>0</v>
      </c>
    </row>
    <row r="169" spans="2:7" ht="16.5" customHeight="1">
      <c r="B169" s="128"/>
      <c r="C169" s="76"/>
      <c r="D169" s="77"/>
      <c r="E169" s="78" t="s">
        <v>140</v>
      </c>
      <c r="F169" s="79"/>
      <c r="G169" s="80"/>
    </row>
    <row r="170" spans="2:7" ht="16.5" customHeight="1">
      <c r="B170" s="128"/>
      <c r="C170" s="76"/>
      <c r="D170" s="77"/>
      <c r="E170" s="78" t="s">
        <v>141</v>
      </c>
      <c r="F170" s="79"/>
      <c r="G170" s="80"/>
    </row>
    <row r="171" spans="2:7" ht="16.5" customHeight="1">
      <c r="B171" s="128"/>
      <c r="C171" s="76"/>
      <c r="D171" s="77"/>
      <c r="E171" s="78" t="s">
        <v>142</v>
      </c>
      <c r="F171" s="79"/>
      <c r="G171" s="80"/>
    </row>
    <row r="172" spans="2:7" ht="16.5" customHeight="1">
      <c r="B172" s="128"/>
      <c r="C172" s="76"/>
      <c r="D172" s="77"/>
      <c r="E172" s="78" t="s">
        <v>143</v>
      </c>
      <c r="F172" s="79"/>
      <c r="G172" s="80"/>
    </row>
    <row r="173" spans="2:7" ht="16.5" customHeight="1">
      <c r="B173" s="128"/>
      <c r="C173" s="76"/>
      <c r="D173" s="77"/>
      <c r="E173" s="78" t="s">
        <v>144</v>
      </c>
      <c r="F173" s="79"/>
      <c r="G173" s="80"/>
    </row>
    <row r="174" spans="2:7" ht="16.5" customHeight="1">
      <c r="B174" s="128"/>
      <c r="C174" s="76"/>
      <c r="D174" s="77"/>
      <c r="E174" s="78" t="s">
        <v>145</v>
      </c>
      <c r="F174" s="79"/>
      <c r="G174" s="80"/>
    </row>
    <row r="175" spans="2:7" ht="16.5" customHeight="1">
      <c r="B175" s="128"/>
      <c r="C175" s="76"/>
      <c r="D175" s="77"/>
      <c r="E175" s="78" t="s">
        <v>146</v>
      </c>
      <c r="F175" s="79"/>
      <c r="G175" s="80"/>
    </row>
    <row r="176" spans="2:7" ht="16.5" customHeight="1">
      <c r="B176" s="128"/>
      <c r="C176" s="76"/>
      <c r="D176" s="77"/>
      <c r="E176" s="78" t="s">
        <v>147</v>
      </c>
      <c r="F176" s="79"/>
      <c r="G176" s="80"/>
    </row>
    <row r="177" spans="2:7" ht="16.5" customHeight="1">
      <c r="B177" s="128"/>
      <c r="C177" s="76"/>
      <c r="D177" s="77"/>
      <c r="E177" s="78" t="s">
        <v>148</v>
      </c>
      <c r="F177" s="79"/>
      <c r="G177" s="80"/>
    </row>
    <row r="178" spans="2:7" ht="16.5" customHeight="1">
      <c r="B178" s="128"/>
      <c r="C178" s="76"/>
      <c r="D178" s="77"/>
      <c r="E178" s="78" t="s">
        <v>149</v>
      </c>
      <c r="F178" s="79"/>
      <c r="G178" s="80"/>
    </row>
    <row r="179" spans="2:7" ht="16.5" customHeight="1">
      <c r="B179" s="128"/>
      <c r="C179" s="76"/>
      <c r="D179" s="77"/>
      <c r="E179" s="78" t="s">
        <v>150</v>
      </c>
      <c r="F179" s="79"/>
      <c r="G179" s="80"/>
    </row>
    <row r="180" spans="2:7" ht="16.5" customHeight="1">
      <c r="B180" s="128"/>
      <c r="C180" s="76"/>
      <c r="D180" s="77"/>
      <c r="E180" s="78" t="s">
        <v>151</v>
      </c>
      <c r="F180" s="79"/>
      <c r="G180" s="80"/>
    </row>
    <row r="181" spans="2:7" ht="16.5" customHeight="1">
      <c r="B181" s="76"/>
      <c r="C181" s="76"/>
      <c r="D181" s="77"/>
      <c r="E181" s="78" t="s">
        <v>152</v>
      </c>
      <c r="F181" s="79"/>
      <c r="G181" s="80"/>
    </row>
    <row r="182" spans="2:7" ht="16.5" customHeight="1">
      <c r="B182" s="76"/>
      <c r="C182" s="76"/>
      <c r="D182" s="77"/>
      <c r="E182" s="78" t="s">
        <v>153</v>
      </c>
      <c r="F182" s="79"/>
      <c r="G182" s="80"/>
    </row>
    <row r="183" spans="2:7" ht="16.5" customHeight="1">
      <c r="B183" s="76"/>
      <c r="C183" s="76"/>
      <c r="D183" s="77"/>
      <c r="E183" s="78" t="s">
        <v>154</v>
      </c>
      <c r="F183" s="79"/>
      <c r="G183" s="80"/>
    </row>
    <row r="184" spans="2:7" ht="16.5" customHeight="1">
      <c r="B184" s="76"/>
      <c r="C184" s="76"/>
      <c r="D184" s="77"/>
      <c r="E184" s="78" t="s">
        <v>155</v>
      </c>
      <c r="F184" s="79"/>
      <c r="G184" s="80"/>
    </row>
    <row r="185" spans="2:7" ht="16.5" customHeight="1">
      <c r="B185" s="76"/>
      <c r="C185" s="76"/>
      <c r="D185" s="77"/>
      <c r="E185" s="78" t="s">
        <v>156</v>
      </c>
      <c r="F185" s="79"/>
      <c r="G185" s="80"/>
    </row>
    <row r="186" spans="2:7" ht="16.5" customHeight="1">
      <c r="B186" s="76"/>
      <c r="C186" s="76"/>
      <c r="D186" s="77"/>
      <c r="E186" s="78" t="s">
        <v>157</v>
      </c>
      <c r="F186" s="79"/>
      <c r="G186" s="80"/>
    </row>
    <row r="187" spans="2:7" ht="16.5" customHeight="1">
      <c r="B187" s="76"/>
      <c r="C187" s="76"/>
      <c r="D187" s="77"/>
      <c r="E187" s="78" t="s">
        <v>158</v>
      </c>
      <c r="F187" s="79"/>
      <c r="G187" s="80"/>
    </row>
    <row r="188" spans="2:7" ht="16.5" customHeight="1">
      <c r="B188" s="76"/>
      <c r="C188" s="76"/>
      <c r="D188" s="77"/>
      <c r="E188" s="78" t="s">
        <v>159</v>
      </c>
      <c r="F188" s="79"/>
      <c r="G188" s="80"/>
    </row>
    <row r="189" spans="2:7" ht="16.5" customHeight="1">
      <c r="B189" s="76"/>
      <c r="C189" s="76"/>
      <c r="D189" s="77"/>
      <c r="E189" s="78" t="s">
        <v>160</v>
      </c>
      <c r="F189" s="79"/>
      <c r="G189" s="80"/>
    </row>
    <row r="190" spans="2:7" ht="16.5" customHeight="1">
      <c r="B190" s="76"/>
      <c r="C190" s="76"/>
      <c r="D190" s="77"/>
      <c r="E190" s="78" t="s">
        <v>161</v>
      </c>
      <c r="F190" s="79"/>
      <c r="G190" s="80"/>
    </row>
    <row r="191" spans="2:7" ht="16.5" customHeight="1">
      <c r="B191" s="76"/>
      <c r="C191" s="76"/>
      <c r="D191" s="77"/>
      <c r="E191" s="78" t="s">
        <v>162</v>
      </c>
      <c r="F191" s="79"/>
      <c r="G191" s="80"/>
    </row>
    <row r="192" spans="2:7" ht="16.5" customHeight="1">
      <c r="B192" s="76"/>
      <c r="C192" s="76"/>
      <c r="D192" s="77" t="s">
        <v>163</v>
      </c>
      <c r="E192" s="78"/>
      <c r="F192" s="79"/>
      <c r="G192" s="80">
        <f>SUM(G193:G219)</f>
        <v>0</v>
      </c>
    </row>
    <row r="193" spans="2:7" ht="16.5" customHeight="1">
      <c r="B193" s="76"/>
      <c r="C193" s="76"/>
      <c r="D193" s="77"/>
      <c r="E193" s="78" t="s">
        <v>164</v>
      </c>
      <c r="F193" s="79"/>
      <c r="G193" s="80"/>
    </row>
    <row r="194" spans="2:7" ht="16.5" customHeight="1">
      <c r="B194" s="76"/>
      <c r="C194" s="76"/>
      <c r="D194" s="77"/>
      <c r="E194" s="78" t="s">
        <v>165</v>
      </c>
      <c r="F194" s="79"/>
      <c r="G194" s="80"/>
    </row>
    <row r="195" spans="2:7" ht="16.5" customHeight="1">
      <c r="B195" s="76"/>
      <c r="C195" s="76"/>
      <c r="D195" s="77"/>
      <c r="E195" s="78" t="s">
        <v>166</v>
      </c>
      <c r="F195" s="79"/>
      <c r="G195" s="80"/>
    </row>
    <row r="196" spans="2:7" ht="16.5" customHeight="1">
      <c r="B196" s="76"/>
      <c r="C196" s="76"/>
      <c r="D196" s="77"/>
      <c r="E196" s="78" t="s">
        <v>167</v>
      </c>
      <c r="F196" s="79"/>
      <c r="G196" s="80"/>
    </row>
    <row r="197" spans="2:7" ht="16.5" customHeight="1">
      <c r="B197" s="76"/>
      <c r="C197" s="76"/>
      <c r="D197" s="77"/>
      <c r="E197" s="78" t="s">
        <v>168</v>
      </c>
      <c r="F197" s="79"/>
      <c r="G197" s="80"/>
    </row>
    <row r="198" spans="2:7" ht="16.5" customHeight="1">
      <c r="B198" s="76"/>
      <c r="C198" s="76"/>
      <c r="D198" s="77"/>
      <c r="E198" s="78" t="s">
        <v>169</v>
      </c>
      <c r="F198" s="79"/>
      <c r="G198" s="80"/>
    </row>
    <row r="199" spans="2:7" ht="16.5" customHeight="1">
      <c r="B199" s="76"/>
      <c r="C199" s="76"/>
      <c r="D199" s="77"/>
      <c r="E199" s="78" t="s">
        <v>151</v>
      </c>
      <c r="F199" s="79"/>
      <c r="G199" s="80"/>
    </row>
    <row r="200" spans="2:7" ht="16.5" customHeight="1">
      <c r="B200" s="76"/>
      <c r="C200" s="76"/>
      <c r="D200" s="77"/>
      <c r="E200" s="78" t="s">
        <v>152</v>
      </c>
      <c r="F200" s="79"/>
      <c r="G200" s="80"/>
    </row>
    <row r="201" spans="2:7" ht="16.5" customHeight="1">
      <c r="B201" s="76"/>
      <c r="C201" s="76"/>
      <c r="D201" s="77"/>
      <c r="E201" s="78" t="s">
        <v>170</v>
      </c>
      <c r="F201" s="79"/>
      <c r="G201" s="80"/>
    </row>
    <row r="202" spans="2:7" ht="16.5" customHeight="1">
      <c r="B202" s="76"/>
      <c r="C202" s="76"/>
      <c r="D202" s="77"/>
      <c r="E202" s="78" t="s">
        <v>171</v>
      </c>
      <c r="F202" s="79"/>
      <c r="G202" s="80"/>
    </row>
    <row r="203" spans="2:7" ht="16.5" customHeight="1">
      <c r="B203" s="76"/>
      <c r="C203" s="76"/>
      <c r="D203" s="77"/>
      <c r="E203" s="78" t="s">
        <v>172</v>
      </c>
      <c r="F203" s="79"/>
      <c r="G203" s="80"/>
    </row>
    <row r="204" spans="2:7" ht="16.5" customHeight="1">
      <c r="B204" s="76"/>
      <c r="C204" s="76"/>
      <c r="D204" s="77"/>
      <c r="E204" s="78" t="s">
        <v>173</v>
      </c>
      <c r="F204" s="79"/>
      <c r="G204" s="80"/>
    </row>
    <row r="205" spans="2:7" ht="16.5" customHeight="1">
      <c r="B205" s="76"/>
      <c r="C205" s="76"/>
      <c r="D205" s="77"/>
      <c r="E205" s="78" t="s">
        <v>174</v>
      </c>
      <c r="F205" s="79"/>
      <c r="G205" s="80"/>
    </row>
    <row r="206" spans="2:7" ht="16.5" customHeight="1">
      <c r="B206" s="76"/>
      <c r="C206" s="76"/>
      <c r="D206" s="77"/>
      <c r="E206" s="78" t="s">
        <v>175</v>
      </c>
      <c r="F206" s="79"/>
      <c r="G206" s="80"/>
    </row>
    <row r="207" spans="2:7" ht="16.5" customHeight="1">
      <c r="B207" s="76"/>
      <c r="C207" s="76"/>
      <c r="D207" s="77"/>
      <c r="E207" s="78" t="s">
        <v>154</v>
      </c>
      <c r="F207" s="79"/>
      <c r="G207" s="80"/>
    </row>
    <row r="208" spans="2:7" ht="16.5" customHeight="1">
      <c r="B208" s="76"/>
      <c r="C208" s="76"/>
      <c r="D208" s="77"/>
      <c r="E208" s="78" t="s">
        <v>155</v>
      </c>
      <c r="F208" s="79"/>
      <c r="G208" s="80"/>
    </row>
    <row r="209" spans="2:7" ht="16.5" customHeight="1">
      <c r="B209" s="76"/>
      <c r="C209" s="76"/>
      <c r="D209" s="77"/>
      <c r="E209" s="78" t="s">
        <v>176</v>
      </c>
      <c r="F209" s="79"/>
      <c r="G209" s="80"/>
    </row>
    <row r="210" spans="2:7" ht="16.5" customHeight="1">
      <c r="B210" s="76"/>
      <c r="C210" s="76"/>
      <c r="D210" s="77"/>
      <c r="E210" s="78" t="s">
        <v>177</v>
      </c>
      <c r="F210" s="79"/>
      <c r="G210" s="80"/>
    </row>
    <row r="211" spans="2:7" ht="16.5" customHeight="1">
      <c r="B211" s="76"/>
      <c r="C211" s="76"/>
      <c r="D211" s="77"/>
      <c r="E211" s="78" t="s">
        <v>178</v>
      </c>
      <c r="F211" s="79"/>
      <c r="G211" s="80"/>
    </row>
    <row r="212" spans="1:8" s="135" customFormat="1" ht="32.25" customHeight="1">
      <c r="A212" s="190"/>
      <c r="B212" s="190"/>
      <c r="C212" s="190"/>
      <c r="D212" s="190"/>
      <c r="E212" s="190"/>
      <c r="F212" s="190"/>
      <c r="G212" s="190"/>
      <c r="H212" s="190"/>
    </row>
    <row r="213" spans="1:8" s="132" customFormat="1" ht="25.5" customHeight="1">
      <c r="A213" s="204"/>
      <c r="B213" s="204"/>
      <c r="C213" s="204"/>
      <c r="D213" s="204"/>
      <c r="E213" s="204"/>
      <c r="F213" s="204"/>
      <c r="G213" s="204"/>
      <c r="H213" s="204"/>
    </row>
    <row r="215" spans="2:7" ht="19.5" customHeight="1">
      <c r="B215" s="197"/>
      <c r="C215" s="198"/>
      <c r="D215" s="198"/>
      <c r="E215" s="198"/>
      <c r="F215" s="199"/>
      <c r="G215" s="75" t="s">
        <v>267</v>
      </c>
    </row>
    <row r="216" spans="2:7" ht="16.5" customHeight="1">
      <c r="B216" s="76"/>
      <c r="C216" s="76"/>
      <c r="D216" s="77"/>
      <c r="E216" s="78" t="s">
        <v>179</v>
      </c>
      <c r="F216" s="79"/>
      <c r="G216" s="80"/>
    </row>
    <row r="217" spans="2:7" ht="16.5" customHeight="1">
      <c r="B217" s="76"/>
      <c r="C217" s="76"/>
      <c r="D217" s="77"/>
      <c r="E217" s="78" t="s">
        <v>180</v>
      </c>
      <c r="F217" s="79"/>
      <c r="G217" s="80"/>
    </row>
    <row r="218" spans="2:7" ht="16.5" customHeight="1">
      <c r="B218" s="76"/>
      <c r="C218" s="76"/>
      <c r="D218" s="77"/>
      <c r="E218" s="78" t="s">
        <v>161</v>
      </c>
      <c r="F218" s="79"/>
      <c r="G218" s="80"/>
    </row>
    <row r="219" spans="2:7" ht="16.5" customHeight="1">
      <c r="B219" s="76"/>
      <c r="C219" s="76"/>
      <c r="D219" s="77"/>
      <c r="E219" s="78" t="s">
        <v>162</v>
      </c>
      <c r="F219" s="79"/>
      <c r="G219" s="80"/>
    </row>
    <row r="220" spans="2:7" ht="16.5" customHeight="1">
      <c r="B220" s="76"/>
      <c r="C220" s="76"/>
      <c r="D220" s="77" t="s">
        <v>181</v>
      </c>
      <c r="E220" s="78"/>
      <c r="F220" s="79"/>
      <c r="G220" s="80">
        <f>SUM(G221:G222)</f>
        <v>0</v>
      </c>
    </row>
    <row r="221" spans="2:7" ht="16.5" customHeight="1">
      <c r="B221" s="76"/>
      <c r="C221" s="76"/>
      <c r="D221" s="77"/>
      <c r="E221" s="78" t="s">
        <v>182</v>
      </c>
      <c r="F221" s="79"/>
      <c r="G221" s="80"/>
    </row>
    <row r="222" spans="2:7" ht="16.5" customHeight="1">
      <c r="B222" s="76"/>
      <c r="C222" s="76"/>
      <c r="D222" s="77"/>
      <c r="E222" s="78" t="s">
        <v>183</v>
      </c>
      <c r="F222" s="79"/>
      <c r="G222" s="80"/>
    </row>
    <row r="223" spans="2:7" ht="16.5" customHeight="1">
      <c r="B223" s="76"/>
      <c r="C223" s="76"/>
      <c r="D223" s="77" t="s">
        <v>184</v>
      </c>
      <c r="E223" s="78"/>
      <c r="F223" s="79"/>
      <c r="G223" s="80">
        <f>G224</f>
        <v>0</v>
      </c>
    </row>
    <row r="224" spans="2:7" ht="16.5" customHeight="1">
      <c r="B224" s="76"/>
      <c r="C224" s="76"/>
      <c r="D224" s="77"/>
      <c r="E224" s="78" t="s">
        <v>185</v>
      </c>
      <c r="F224" s="79"/>
      <c r="G224" s="80"/>
    </row>
    <row r="225" spans="2:7" ht="16.5" customHeight="1">
      <c r="B225" s="76"/>
      <c r="C225" s="76"/>
      <c r="D225" s="77" t="s">
        <v>186</v>
      </c>
      <c r="E225" s="78"/>
      <c r="F225" s="79"/>
      <c r="G225" s="80"/>
    </row>
    <row r="226" spans="2:7" ht="16.5" customHeight="1">
      <c r="B226" s="76"/>
      <c r="C226" s="76"/>
      <c r="D226" s="77" t="s">
        <v>187</v>
      </c>
      <c r="E226" s="78"/>
      <c r="F226" s="79"/>
      <c r="G226" s="80"/>
    </row>
    <row r="227" spans="2:7" ht="16.5" customHeight="1">
      <c r="B227" s="76"/>
      <c r="C227" s="76"/>
      <c r="D227" s="77" t="s">
        <v>188</v>
      </c>
      <c r="E227" s="78"/>
      <c r="F227" s="79"/>
      <c r="G227" s="80"/>
    </row>
    <row r="228" spans="2:7" ht="16.5" customHeight="1">
      <c r="B228" s="76"/>
      <c r="C228" s="76"/>
      <c r="D228" s="77" t="s">
        <v>189</v>
      </c>
      <c r="E228" s="78"/>
      <c r="F228" s="79"/>
      <c r="G228" s="80">
        <f>G229+G230</f>
        <v>0</v>
      </c>
    </row>
    <row r="229" spans="2:7" ht="16.5" customHeight="1">
      <c r="B229" s="76"/>
      <c r="C229" s="76"/>
      <c r="D229" s="77"/>
      <c r="E229" s="78" t="s">
        <v>190</v>
      </c>
      <c r="F229" s="79"/>
      <c r="G229" s="80"/>
    </row>
    <row r="230" spans="2:7" ht="16.5" customHeight="1">
      <c r="B230" s="76"/>
      <c r="C230" s="76"/>
      <c r="D230" s="77"/>
      <c r="E230" s="78" t="s">
        <v>162</v>
      </c>
      <c r="F230" s="79"/>
      <c r="G230" s="80"/>
    </row>
    <row r="231" spans="2:7" ht="16.5" customHeight="1">
      <c r="B231" s="76"/>
      <c r="C231" s="76"/>
      <c r="D231" s="77" t="s">
        <v>191</v>
      </c>
      <c r="E231" s="78"/>
      <c r="F231" s="79"/>
      <c r="G231" s="80">
        <f>G232+G232+G233+G236+G237</f>
        <v>0</v>
      </c>
    </row>
    <row r="232" spans="2:7" ht="16.5" customHeight="1">
      <c r="B232" s="76"/>
      <c r="C232" s="76"/>
      <c r="D232" s="77"/>
      <c r="E232" s="78" t="s">
        <v>192</v>
      </c>
      <c r="F232" s="79"/>
      <c r="G232" s="80"/>
    </row>
    <row r="233" spans="2:7" ht="16.5" customHeight="1">
      <c r="B233" s="76"/>
      <c r="C233" s="76"/>
      <c r="D233" s="77"/>
      <c r="E233" s="78" t="s">
        <v>193</v>
      </c>
      <c r="F233" s="79"/>
      <c r="G233" s="80">
        <f>G234+G235</f>
        <v>0</v>
      </c>
    </row>
    <row r="234" spans="2:7" ht="16.5" customHeight="1">
      <c r="B234" s="76"/>
      <c r="C234" s="76"/>
      <c r="D234" s="77"/>
      <c r="E234" s="78"/>
      <c r="F234" s="79" t="s">
        <v>194</v>
      </c>
      <c r="G234" s="80"/>
    </row>
    <row r="235" spans="2:7" ht="16.5" customHeight="1">
      <c r="B235" s="76"/>
      <c r="C235" s="76"/>
      <c r="D235" s="77"/>
      <c r="E235" s="78"/>
      <c r="F235" s="79" t="s">
        <v>195</v>
      </c>
      <c r="G235" s="80"/>
    </row>
    <row r="236" spans="2:7" ht="16.5" customHeight="1">
      <c r="B236" s="76"/>
      <c r="C236" s="76"/>
      <c r="D236" s="77"/>
      <c r="E236" s="78" t="s">
        <v>196</v>
      </c>
      <c r="F236" s="79"/>
      <c r="G236" s="80"/>
    </row>
    <row r="237" spans="2:7" ht="16.5" customHeight="1">
      <c r="B237" s="76"/>
      <c r="C237" s="76"/>
      <c r="D237" s="77"/>
      <c r="E237" s="78" t="s">
        <v>197</v>
      </c>
      <c r="F237" s="79"/>
      <c r="G237" s="80"/>
    </row>
    <row r="238" spans="2:7" ht="16.5" customHeight="1">
      <c r="B238" s="76"/>
      <c r="C238" s="12"/>
      <c r="D238" s="192" t="s">
        <v>198</v>
      </c>
      <c r="E238" s="193"/>
      <c r="F238" s="194"/>
      <c r="G238" s="85">
        <f>G156+G168+G192+G220+G223+G225+G226+G227+G228+G231+G237</f>
        <v>0</v>
      </c>
    </row>
    <row r="239" spans="2:7" ht="16.5" customHeight="1">
      <c r="B239" s="76"/>
      <c r="C239" s="209" t="s">
        <v>199</v>
      </c>
      <c r="D239" s="210"/>
      <c r="E239" s="210"/>
      <c r="F239" s="211"/>
      <c r="G239" s="86">
        <f>G155-G238</f>
        <v>0</v>
      </c>
    </row>
    <row r="240" spans="2:7" ht="16.5" customHeight="1">
      <c r="B240" s="202" t="s">
        <v>200</v>
      </c>
      <c r="C240" s="208" t="s">
        <v>201</v>
      </c>
      <c r="D240" s="77" t="s">
        <v>202</v>
      </c>
      <c r="E240" s="78"/>
      <c r="F240" s="79"/>
      <c r="G240" s="80">
        <f>SUM(G241:G242)</f>
        <v>0</v>
      </c>
    </row>
    <row r="241" spans="2:7" ht="16.5" customHeight="1">
      <c r="B241" s="203"/>
      <c r="C241" s="200"/>
      <c r="D241" s="77"/>
      <c r="E241" s="78" t="s">
        <v>202</v>
      </c>
      <c r="F241" s="79"/>
      <c r="G241" s="80"/>
    </row>
    <row r="242" spans="2:7" ht="16.5" customHeight="1">
      <c r="B242" s="203"/>
      <c r="C242" s="200"/>
      <c r="D242" s="77"/>
      <c r="E242" s="78" t="s">
        <v>203</v>
      </c>
      <c r="F242" s="79"/>
      <c r="G242" s="80"/>
    </row>
    <row r="243" spans="2:7" ht="16.5" customHeight="1">
      <c r="B243" s="203"/>
      <c r="C243" s="200"/>
      <c r="D243" s="77" t="s">
        <v>204</v>
      </c>
      <c r="E243" s="78"/>
      <c r="F243" s="79"/>
      <c r="G243" s="80">
        <f>SUM(G244:G245)</f>
        <v>0</v>
      </c>
    </row>
    <row r="244" spans="2:7" ht="16.5" customHeight="1">
      <c r="B244" s="203"/>
      <c r="C244" s="200"/>
      <c r="D244" s="77"/>
      <c r="E244" s="78" t="s">
        <v>205</v>
      </c>
      <c r="F244" s="79"/>
      <c r="G244" s="80"/>
    </row>
    <row r="245" spans="2:7" ht="16.5" customHeight="1">
      <c r="B245" s="203"/>
      <c r="C245" s="200"/>
      <c r="D245" s="77"/>
      <c r="E245" s="78" t="s">
        <v>206</v>
      </c>
      <c r="F245" s="79"/>
      <c r="G245" s="80"/>
    </row>
    <row r="246" spans="2:7" ht="16.5" customHeight="1">
      <c r="B246" s="203"/>
      <c r="C246" s="200"/>
      <c r="D246" s="77" t="s">
        <v>207</v>
      </c>
      <c r="E246" s="78"/>
      <c r="F246" s="79"/>
      <c r="G246" s="80"/>
    </row>
    <row r="247" spans="2:7" ht="16.5" customHeight="1">
      <c r="B247" s="203"/>
      <c r="C247" s="200"/>
      <c r="D247" s="77" t="s">
        <v>208</v>
      </c>
      <c r="E247" s="78"/>
      <c r="F247" s="79"/>
      <c r="G247" s="80">
        <f>SUM(G248:G250)</f>
        <v>0</v>
      </c>
    </row>
    <row r="248" spans="2:7" ht="16.5" customHeight="1">
      <c r="B248" s="203"/>
      <c r="C248" s="200"/>
      <c r="D248" s="77"/>
      <c r="E248" s="78" t="s">
        <v>209</v>
      </c>
      <c r="F248" s="79"/>
      <c r="G248" s="80"/>
    </row>
    <row r="249" spans="2:7" ht="16.5" customHeight="1">
      <c r="B249" s="203"/>
      <c r="C249" s="200"/>
      <c r="D249" s="77"/>
      <c r="E249" s="78" t="s">
        <v>210</v>
      </c>
      <c r="F249" s="79"/>
      <c r="G249" s="80"/>
    </row>
    <row r="250" spans="2:7" ht="16.5" customHeight="1">
      <c r="B250" s="203"/>
      <c r="C250" s="200"/>
      <c r="D250" s="77"/>
      <c r="E250" s="78" t="s">
        <v>211</v>
      </c>
      <c r="F250" s="79"/>
      <c r="G250" s="80"/>
    </row>
    <row r="251" spans="2:7" ht="16.5" customHeight="1">
      <c r="B251" s="203"/>
      <c r="C251" s="200"/>
      <c r="D251" s="77" t="s">
        <v>212</v>
      </c>
      <c r="E251" s="78"/>
      <c r="F251" s="79"/>
      <c r="G251" s="80">
        <f>SUM(G252)</f>
        <v>0</v>
      </c>
    </row>
    <row r="252" spans="2:7" ht="16.5" customHeight="1">
      <c r="B252" s="203"/>
      <c r="C252" s="200"/>
      <c r="D252" s="77"/>
      <c r="E252" s="78" t="s">
        <v>118</v>
      </c>
      <c r="F252" s="79"/>
      <c r="G252" s="80"/>
    </row>
    <row r="253" spans="2:7" ht="16.5" customHeight="1">
      <c r="B253" s="203"/>
      <c r="C253" s="201"/>
      <c r="D253" s="192" t="s">
        <v>213</v>
      </c>
      <c r="E253" s="193"/>
      <c r="F253" s="194"/>
      <c r="G253" s="85">
        <f>G240+G243+G246+G247+G251</f>
        <v>0</v>
      </c>
    </row>
    <row r="254" spans="2:7" ht="16.5" customHeight="1">
      <c r="B254" s="203"/>
      <c r="C254" s="208" t="s">
        <v>214</v>
      </c>
      <c r="D254" s="77" t="s">
        <v>215</v>
      </c>
      <c r="E254" s="78"/>
      <c r="F254" s="79"/>
      <c r="G254" s="80"/>
    </row>
    <row r="255" spans="2:7" ht="16.5" customHeight="1">
      <c r="B255" s="203"/>
      <c r="C255" s="200"/>
      <c r="D255" s="77" t="s">
        <v>216</v>
      </c>
      <c r="E255" s="78"/>
      <c r="F255" s="79"/>
      <c r="G255" s="80">
        <f>SUM(G256:G260)</f>
        <v>0</v>
      </c>
    </row>
    <row r="256" spans="2:7" ht="16.5" customHeight="1">
      <c r="B256" s="203"/>
      <c r="C256" s="200"/>
      <c r="D256" s="77"/>
      <c r="E256" s="78" t="s">
        <v>217</v>
      </c>
      <c r="F256" s="79"/>
      <c r="G256" s="80"/>
    </row>
    <row r="257" spans="2:7" ht="16.5" customHeight="1">
      <c r="B257" s="203"/>
      <c r="C257" s="200"/>
      <c r="D257" s="77"/>
      <c r="E257" s="78" t="s">
        <v>218</v>
      </c>
      <c r="F257" s="79"/>
      <c r="G257" s="80"/>
    </row>
    <row r="258" spans="2:7" ht="16.5" customHeight="1">
      <c r="B258" s="203"/>
      <c r="C258" s="200"/>
      <c r="D258" s="77"/>
      <c r="E258" s="78" t="s">
        <v>219</v>
      </c>
      <c r="F258" s="79"/>
      <c r="G258" s="80"/>
    </row>
    <row r="259" spans="2:7" ht="16.5" customHeight="1">
      <c r="B259" s="203"/>
      <c r="C259" s="200"/>
      <c r="D259" s="77"/>
      <c r="E259" s="78" t="s">
        <v>220</v>
      </c>
      <c r="F259" s="79"/>
      <c r="G259" s="80"/>
    </row>
    <row r="260" spans="2:7" ht="16.5" customHeight="1">
      <c r="B260" s="203"/>
      <c r="C260" s="200"/>
      <c r="D260" s="77"/>
      <c r="E260" s="78" t="s">
        <v>221</v>
      </c>
      <c r="F260" s="79"/>
      <c r="G260" s="80"/>
    </row>
    <row r="261" spans="2:7" ht="16.5" customHeight="1">
      <c r="B261" s="203"/>
      <c r="C261" s="200"/>
      <c r="D261" s="77" t="s">
        <v>222</v>
      </c>
      <c r="E261" s="78"/>
      <c r="F261" s="79"/>
      <c r="G261" s="80"/>
    </row>
    <row r="262" spans="2:7" ht="16.5" customHeight="1">
      <c r="B262" s="203"/>
      <c r="C262" s="200"/>
      <c r="D262" s="77" t="s">
        <v>223</v>
      </c>
      <c r="E262" s="78"/>
      <c r="F262" s="79"/>
      <c r="G262" s="80"/>
    </row>
    <row r="263" spans="2:7" ht="16.5" customHeight="1">
      <c r="B263" s="203"/>
      <c r="C263" s="200"/>
      <c r="D263" s="77" t="s">
        <v>224</v>
      </c>
      <c r="E263" s="78"/>
      <c r="F263" s="79"/>
      <c r="G263" s="80">
        <f>G264</f>
        <v>0</v>
      </c>
    </row>
    <row r="264" spans="2:7" ht="16.5" customHeight="1">
      <c r="B264" s="203"/>
      <c r="C264" s="200"/>
      <c r="D264" s="77"/>
      <c r="E264" s="78" t="s">
        <v>186</v>
      </c>
      <c r="F264" s="79"/>
      <c r="G264" s="80"/>
    </row>
    <row r="265" spans="2:7" ht="16.5" customHeight="1">
      <c r="B265" s="128"/>
      <c r="C265" s="201"/>
      <c r="D265" s="192" t="s">
        <v>225</v>
      </c>
      <c r="E265" s="193"/>
      <c r="F265" s="194"/>
      <c r="G265" s="85">
        <f>G254+G255+G261+G262+G263</f>
        <v>0</v>
      </c>
    </row>
    <row r="266" spans="1:8" s="152" customFormat="1" ht="27" customHeight="1">
      <c r="A266" s="204"/>
      <c r="B266" s="204"/>
      <c r="C266" s="204"/>
      <c r="D266" s="204"/>
      <c r="E266" s="204"/>
      <c r="F266" s="204"/>
      <c r="G266" s="204"/>
      <c r="H266" s="204"/>
    </row>
    <row r="267" spans="1:8" s="153" customFormat="1" ht="25.5" customHeight="1">
      <c r="A267" s="190"/>
      <c r="B267" s="190"/>
      <c r="C267" s="190"/>
      <c r="D267" s="190"/>
      <c r="E267" s="190"/>
      <c r="F267" s="190"/>
      <c r="G267" s="190"/>
      <c r="H267" s="190"/>
    </row>
    <row r="269" spans="2:7" ht="19.5" customHeight="1">
      <c r="B269" s="197"/>
      <c r="C269" s="198"/>
      <c r="D269" s="198"/>
      <c r="E269" s="198"/>
      <c r="F269" s="199"/>
      <c r="G269" s="75" t="s">
        <v>267</v>
      </c>
    </row>
    <row r="270" spans="2:7" ht="16.5" customHeight="1">
      <c r="B270" s="129"/>
      <c r="C270" s="209" t="s">
        <v>226</v>
      </c>
      <c r="D270" s="210"/>
      <c r="E270" s="210"/>
      <c r="F270" s="211"/>
      <c r="G270" s="86">
        <f>G253-G265</f>
        <v>0</v>
      </c>
    </row>
    <row r="271" spans="2:7" ht="16.5" customHeight="1">
      <c r="B271" s="208" t="s">
        <v>227</v>
      </c>
      <c r="C271" s="208" t="s">
        <v>201</v>
      </c>
      <c r="D271" s="77" t="s">
        <v>228</v>
      </c>
      <c r="E271" s="78"/>
      <c r="F271" s="79"/>
      <c r="G271" s="80"/>
    </row>
    <row r="272" spans="2:7" ht="16.5" customHeight="1">
      <c r="B272" s="200"/>
      <c r="C272" s="200"/>
      <c r="D272" s="77" t="s">
        <v>229</v>
      </c>
      <c r="E272" s="78"/>
      <c r="F272" s="79"/>
      <c r="G272" s="80"/>
    </row>
    <row r="273" spans="2:7" ht="16.5" customHeight="1">
      <c r="B273" s="200"/>
      <c r="C273" s="200"/>
      <c r="D273" s="77" t="s">
        <v>230</v>
      </c>
      <c r="E273" s="78"/>
      <c r="F273" s="79"/>
      <c r="G273" s="80"/>
    </row>
    <row r="274" spans="2:7" ht="16.5" customHeight="1">
      <c r="B274" s="200"/>
      <c r="C274" s="200"/>
      <c r="D274" s="77" t="s">
        <v>231</v>
      </c>
      <c r="E274" s="78"/>
      <c r="F274" s="79"/>
      <c r="G274" s="80"/>
    </row>
    <row r="275" spans="2:7" ht="16.5" customHeight="1">
      <c r="B275" s="200"/>
      <c r="C275" s="200"/>
      <c r="D275" s="77" t="s">
        <v>232</v>
      </c>
      <c r="E275" s="78"/>
      <c r="F275" s="79"/>
      <c r="G275" s="80">
        <f>SUM(G276:G278)</f>
        <v>0</v>
      </c>
    </row>
    <row r="276" spans="2:7" ht="16.5" customHeight="1">
      <c r="B276" s="200"/>
      <c r="C276" s="200"/>
      <c r="D276" s="77"/>
      <c r="E276" s="78" t="s">
        <v>233</v>
      </c>
      <c r="F276" s="79"/>
      <c r="G276" s="80"/>
    </row>
    <row r="277" spans="2:7" ht="16.5" customHeight="1">
      <c r="B277" s="200"/>
      <c r="C277" s="200"/>
      <c r="D277" s="77"/>
      <c r="E277" s="78" t="s">
        <v>234</v>
      </c>
      <c r="F277" s="79"/>
      <c r="G277" s="80"/>
    </row>
    <row r="278" spans="2:7" ht="16.5" customHeight="1">
      <c r="B278" s="200"/>
      <c r="C278" s="200"/>
      <c r="D278" s="77"/>
      <c r="E278" s="78" t="s">
        <v>235</v>
      </c>
      <c r="F278" s="79"/>
      <c r="G278" s="80"/>
    </row>
    <row r="279" spans="2:7" ht="16.5" customHeight="1">
      <c r="B279" s="200"/>
      <c r="C279" s="200"/>
      <c r="D279" s="77" t="s">
        <v>236</v>
      </c>
      <c r="E279" s="78"/>
      <c r="F279" s="79"/>
      <c r="G279" s="80"/>
    </row>
    <row r="280" spans="2:7" ht="16.5" customHeight="1">
      <c r="B280" s="200"/>
      <c r="C280" s="200"/>
      <c r="D280" s="77" t="s">
        <v>237</v>
      </c>
      <c r="E280" s="78"/>
      <c r="F280" s="79"/>
      <c r="G280" s="80"/>
    </row>
    <row r="281" spans="2:7" ht="16.5" customHeight="1">
      <c r="B281" s="200"/>
      <c r="C281" s="200"/>
      <c r="D281" s="77" t="s">
        <v>238</v>
      </c>
      <c r="E281" s="78"/>
      <c r="F281" s="79"/>
      <c r="G281" s="80"/>
    </row>
    <row r="282" spans="2:7" ht="16.5" customHeight="1">
      <c r="B282" s="200"/>
      <c r="C282" s="200"/>
      <c r="D282" s="77" t="s">
        <v>239</v>
      </c>
      <c r="E282" s="78"/>
      <c r="F282" s="79"/>
      <c r="G282" s="80"/>
    </row>
    <row r="283" spans="2:7" ht="16.5" customHeight="1">
      <c r="B283" s="200"/>
      <c r="C283" s="200"/>
      <c r="D283" s="77" t="s">
        <v>240</v>
      </c>
      <c r="E283" s="78"/>
      <c r="F283" s="79"/>
      <c r="G283" s="80"/>
    </row>
    <row r="284" spans="2:7" ht="16.5" customHeight="1">
      <c r="B284" s="200"/>
      <c r="C284" s="200"/>
      <c r="D284" s="77" t="s">
        <v>241</v>
      </c>
      <c r="E284" s="78"/>
      <c r="F284" s="79"/>
      <c r="G284" s="80"/>
    </row>
    <row r="285" spans="2:7" ht="16.5" customHeight="1">
      <c r="B285" s="200"/>
      <c r="C285" s="200"/>
      <c r="D285" s="77" t="s">
        <v>242</v>
      </c>
      <c r="E285" s="78"/>
      <c r="F285" s="79"/>
      <c r="G285" s="80">
        <f>SUM(G286:G287)</f>
        <v>0</v>
      </c>
    </row>
    <row r="286" spans="2:7" ht="16.5" customHeight="1">
      <c r="B286" s="200"/>
      <c r="C286" s="200"/>
      <c r="D286" s="77"/>
      <c r="E286" s="78" t="s">
        <v>243</v>
      </c>
      <c r="F286" s="79"/>
      <c r="G286" s="80"/>
    </row>
    <row r="287" spans="2:7" ht="16.5" customHeight="1">
      <c r="B287" s="200"/>
      <c r="C287" s="200"/>
      <c r="D287" s="77"/>
      <c r="E287" s="78" t="s">
        <v>118</v>
      </c>
      <c r="F287" s="79"/>
      <c r="G287" s="80"/>
    </row>
    <row r="288" spans="2:7" ht="16.5" customHeight="1">
      <c r="B288" s="200"/>
      <c r="C288" s="201"/>
      <c r="D288" s="192" t="s">
        <v>244</v>
      </c>
      <c r="E288" s="193"/>
      <c r="F288" s="194"/>
      <c r="G288" s="85">
        <f>G271+G272+G273+G274+G275+G279+G280+G281+G282+G283+G284+G285</f>
        <v>0</v>
      </c>
    </row>
    <row r="289" spans="2:7" ht="16.5" customHeight="1">
      <c r="B289" s="200"/>
      <c r="C289" s="208" t="s">
        <v>214</v>
      </c>
      <c r="D289" s="77" t="s">
        <v>245</v>
      </c>
      <c r="E289" s="78"/>
      <c r="F289" s="79"/>
      <c r="G289" s="80"/>
    </row>
    <row r="290" spans="2:7" ht="16.5" customHeight="1">
      <c r="B290" s="200"/>
      <c r="C290" s="200"/>
      <c r="D290" s="77" t="s">
        <v>246</v>
      </c>
      <c r="E290" s="78"/>
      <c r="F290" s="79"/>
      <c r="G290" s="80"/>
    </row>
    <row r="291" spans="2:7" ht="16.5" customHeight="1">
      <c r="B291" s="200"/>
      <c r="C291" s="200"/>
      <c r="D291" s="77" t="s">
        <v>247</v>
      </c>
      <c r="E291" s="78"/>
      <c r="F291" s="79"/>
      <c r="G291" s="80"/>
    </row>
    <row r="292" spans="2:7" ht="16.5" customHeight="1">
      <c r="B292" s="200"/>
      <c r="C292" s="200"/>
      <c r="D292" s="77" t="s">
        <v>248</v>
      </c>
      <c r="E292" s="78"/>
      <c r="F292" s="79"/>
      <c r="G292" s="80">
        <f>SUM(G293:G295)</f>
        <v>0</v>
      </c>
    </row>
    <row r="293" spans="2:7" ht="16.5" customHeight="1">
      <c r="B293" s="200"/>
      <c r="C293" s="200"/>
      <c r="D293" s="77"/>
      <c r="E293" s="78" t="s">
        <v>249</v>
      </c>
      <c r="F293" s="79"/>
      <c r="G293" s="80"/>
    </row>
    <row r="294" spans="2:7" ht="16.5" customHeight="1">
      <c r="B294" s="200"/>
      <c r="C294" s="200"/>
      <c r="D294" s="77"/>
      <c r="E294" s="78" t="s">
        <v>250</v>
      </c>
      <c r="F294" s="79"/>
      <c r="G294" s="80"/>
    </row>
    <row r="295" spans="2:7" ht="16.5" customHeight="1">
      <c r="B295" s="200"/>
      <c r="C295" s="200"/>
      <c r="D295" s="77"/>
      <c r="E295" s="78" t="s">
        <v>251</v>
      </c>
      <c r="F295" s="79"/>
      <c r="G295" s="80"/>
    </row>
    <row r="296" spans="2:7" ht="16.5" customHeight="1">
      <c r="B296" s="200"/>
      <c r="C296" s="200"/>
      <c r="D296" s="77" t="s">
        <v>252</v>
      </c>
      <c r="E296" s="78"/>
      <c r="F296" s="79"/>
      <c r="G296" s="80"/>
    </row>
    <row r="297" spans="2:7" ht="16.5" customHeight="1">
      <c r="B297" s="200"/>
      <c r="C297" s="200"/>
      <c r="D297" s="77" t="s">
        <v>253</v>
      </c>
      <c r="E297" s="78"/>
      <c r="F297" s="79"/>
      <c r="G297" s="80"/>
    </row>
    <row r="298" spans="2:7" ht="16.5" customHeight="1">
      <c r="B298" s="200"/>
      <c r="C298" s="200"/>
      <c r="D298" s="77" t="s">
        <v>254</v>
      </c>
      <c r="E298" s="78"/>
      <c r="F298" s="79"/>
      <c r="G298" s="80"/>
    </row>
    <row r="299" spans="2:7" ht="16.5" customHeight="1">
      <c r="B299" s="200"/>
      <c r="C299" s="200"/>
      <c r="D299" s="77" t="s">
        <v>255</v>
      </c>
      <c r="E299" s="78"/>
      <c r="F299" s="79"/>
      <c r="G299" s="80"/>
    </row>
    <row r="300" spans="2:7" ht="16.5" customHeight="1">
      <c r="B300" s="200"/>
      <c r="C300" s="200"/>
      <c r="D300" s="77" t="s">
        <v>256</v>
      </c>
      <c r="E300" s="78"/>
      <c r="F300" s="79"/>
      <c r="G300" s="80"/>
    </row>
    <row r="301" spans="2:7" ht="16.5" customHeight="1">
      <c r="B301" s="200"/>
      <c r="C301" s="200"/>
      <c r="D301" s="77" t="s">
        <v>257</v>
      </c>
      <c r="E301" s="78"/>
      <c r="F301" s="79"/>
      <c r="G301" s="80"/>
    </row>
    <row r="302" spans="2:7" ht="16.5" customHeight="1">
      <c r="B302" s="200"/>
      <c r="C302" s="200"/>
      <c r="D302" s="77" t="s">
        <v>258</v>
      </c>
      <c r="E302" s="78"/>
      <c r="F302" s="79"/>
      <c r="G302" s="80">
        <f>G303+G304</f>
        <v>0</v>
      </c>
    </row>
    <row r="303" spans="2:7" ht="16.5" customHeight="1">
      <c r="B303" s="200"/>
      <c r="C303" s="200"/>
      <c r="D303" s="77"/>
      <c r="E303" s="78" t="s">
        <v>259</v>
      </c>
      <c r="F303" s="79"/>
      <c r="G303" s="80"/>
    </row>
    <row r="304" spans="2:7" ht="16.5" customHeight="1">
      <c r="B304" s="200"/>
      <c r="C304" s="200"/>
      <c r="D304" s="77"/>
      <c r="E304" s="78" t="s">
        <v>186</v>
      </c>
      <c r="F304" s="79"/>
      <c r="G304" s="80"/>
    </row>
    <row r="305" spans="2:7" ht="16.5" customHeight="1">
      <c r="B305" s="200"/>
      <c r="C305" s="201"/>
      <c r="D305" s="192" t="s">
        <v>260</v>
      </c>
      <c r="E305" s="193"/>
      <c r="F305" s="194"/>
      <c r="G305" s="85">
        <f>SUM(G296:G302)+G289+G290+G291+G292</f>
        <v>0</v>
      </c>
    </row>
    <row r="306" spans="2:7" ht="16.5" customHeight="1">
      <c r="B306" s="201"/>
      <c r="C306" s="209" t="s">
        <v>261</v>
      </c>
      <c r="D306" s="210"/>
      <c r="E306" s="210"/>
      <c r="F306" s="211"/>
      <c r="G306" s="86">
        <f>G288-G305</f>
        <v>0</v>
      </c>
    </row>
    <row r="307" spans="2:7" ht="16.5" customHeight="1">
      <c r="B307" s="205" t="s">
        <v>262</v>
      </c>
      <c r="C307" s="206"/>
      <c r="D307" s="206"/>
      <c r="E307" s="206"/>
      <c r="F307" s="207"/>
      <c r="G307" s="87"/>
    </row>
    <row r="308" spans="2:7" ht="16.5" customHeight="1">
      <c r="B308" s="212" t="s">
        <v>263</v>
      </c>
      <c r="C308" s="213"/>
      <c r="D308" s="213"/>
      <c r="E308" s="213"/>
      <c r="F308" s="214"/>
      <c r="G308" s="88">
        <f>G239+G270+G306+G307</f>
        <v>0</v>
      </c>
    </row>
    <row r="310" spans="2:7" ht="16.5" customHeight="1">
      <c r="B310" s="215" t="s">
        <v>264</v>
      </c>
      <c r="C310" s="216"/>
      <c r="D310" s="216"/>
      <c r="E310" s="216"/>
      <c r="F310" s="217"/>
      <c r="G310" s="88"/>
    </row>
    <row r="311" spans="2:7" ht="16.5" customHeight="1">
      <c r="B311" s="215" t="s">
        <v>265</v>
      </c>
      <c r="C311" s="216"/>
      <c r="D311" s="216"/>
      <c r="E311" s="216"/>
      <c r="F311" s="217"/>
      <c r="G311" s="88">
        <f>G308+G310</f>
        <v>0</v>
      </c>
    </row>
    <row r="312" spans="1:8" s="152" customFormat="1" ht="159" customHeight="1">
      <c r="A312" s="190"/>
      <c r="B312" s="190"/>
      <c r="C312" s="190"/>
      <c r="D312" s="190"/>
      <c r="E312" s="190"/>
      <c r="F312" s="190"/>
      <c r="G312" s="190"/>
      <c r="H312" s="190"/>
    </row>
  </sheetData>
  <sheetProtection/>
  <mergeCells count="41">
    <mergeCell ref="C270:F270"/>
    <mergeCell ref="C254:C265"/>
    <mergeCell ref="A312:H312"/>
    <mergeCell ref="A212:H212"/>
    <mergeCell ref="A213:H213"/>
    <mergeCell ref="B215:F215"/>
    <mergeCell ref="B240:B264"/>
    <mergeCell ref="B308:F308"/>
    <mergeCell ref="B310:F310"/>
    <mergeCell ref="B311:F311"/>
    <mergeCell ref="D238:F238"/>
    <mergeCell ref="C306:F306"/>
    <mergeCell ref="A159:H159"/>
    <mergeCell ref="A160:H160"/>
    <mergeCell ref="B162:F162"/>
    <mergeCell ref="B269:F269"/>
    <mergeCell ref="A266:H266"/>
    <mergeCell ref="A267:H267"/>
    <mergeCell ref="C239:F239"/>
    <mergeCell ref="C240:C253"/>
    <mergeCell ref="D253:F253"/>
    <mergeCell ref="B109:F109"/>
    <mergeCell ref="A1:H1"/>
    <mergeCell ref="A53:H53"/>
    <mergeCell ref="A54:H54"/>
    <mergeCell ref="B307:F307"/>
    <mergeCell ref="B271:B306"/>
    <mergeCell ref="C271:C288"/>
    <mergeCell ref="D288:F288"/>
    <mergeCell ref="C289:C305"/>
    <mergeCell ref="D305:F305"/>
    <mergeCell ref="D265:F265"/>
    <mergeCell ref="B3:G3"/>
    <mergeCell ref="F4:G4"/>
    <mergeCell ref="B7:F7"/>
    <mergeCell ref="C121:C155"/>
    <mergeCell ref="D155:F155"/>
    <mergeCell ref="A106:H106"/>
    <mergeCell ref="B56:F56"/>
    <mergeCell ref="B110:B158"/>
    <mergeCell ref="A107:H107"/>
  </mergeCells>
  <printOptions/>
  <pageMargins left="0" right="0" top="0" bottom="0" header="0.5118110236220472" footer="0.2755905511811024"/>
  <pageSetup horizontalDpi="600" verticalDpi="600" orientation="portrait" paperSize="9" scale="98" r:id="rId1"/>
  <rowBreaks count="2" manualBreakCount="2">
    <brk id="212" max="7" man="1"/>
    <brk id="26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21"/>
  <sheetViews>
    <sheetView showGridLines="0" view="pageBreakPreview" zoomScale="75" zoomScaleSheetLayoutView="75" zoomScalePageLayoutView="0" workbookViewId="0" topLeftCell="A1">
      <selection activeCell="A162" sqref="A162"/>
    </sheetView>
  </sheetViews>
  <sheetFormatPr defaultColWidth="3.625" defaultRowHeight="15.75" customHeight="1"/>
  <cols>
    <col min="1" max="1" width="9.375" style="3" customWidth="1"/>
    <col min="2" max="3" width="3.50390625" style="93" bestFit="1" customWidth="1"/>
    <col min="4" max="4" width="48.75390625" style="93" customWidth="1"/>
    <col min="5" max="5" width="25.75390625" style="93" customWidth="1"/>
    <col min="6" max="6" width="9.875" style="3" customWidth="1"/>
    <col min="7" max="16384" width="3.625" style="93" customWidth="1"/>
  </cols>
  <sheetData>
    <row r="1" spans="1:9" s="132" customFormat="1" ht="25.5" customHeight="1">
      <c r="A1" s="204"/>
      <c r="B1" s="204"/>
      <c r="C1" s="204"/>
      <c r="D1" s="204"/>
      <c r="E1" s="204"/>
      <c r="F1" s="204"/>
      <c r="G1" s="131"/>
      <c r="H1" s="131"/>
      <c r="I1" s="131"/>
    </row>
    <row r="2" spans="7:8" s="3" customFormat="1" ht="16.5" customHeight="1">
      <c r="G2" s="70"/>
      <c r="H2" s="71"/>
    </row>
    <row r="3" spans="1:6" s="90" customFormat="1" ht="15.75" customHeight="1">
      <c r="A3" s="3"/>
      <c r="B3" s="225" t="s">
        <v>398</v>
      </c>
      <c r="C3" s="225"/>
      <c r="D3" s="225"/>
      <c r="E3" s="225"/>
      <c r="F3" s="3"/>
    </row>
    <row r="4" spans="1:6" s="91" customFormat="1" ht="15.75" customHeight="1">
      <c r="A4" s="3"/>
      <c r="B4" s="224" t="s">
        <v>399</v>
      </c>
      <c r="C4" s="224"/>
      <c r="D4" s="224"/>
      <c r="E4" s="224"/>
      <c r="F4" s="3"/>
    </row>
    <row r="5" spans="2:5" ht="15.75" customHeight="1">
      <c r="B5" s="219" t="s">
        <v>268</v>
      </c>
      <c r="C5" s="219"/>
      <c r="D5" s="219"/>
      <c r="E5" s="136" t="s">
        <v>583</v>
      </c>
    </row>
    <row r="6" spans="2:5" ht="15.75" customHeight="1">
      <c r="B6" s="221" t="s">
        <v>626</v>
      </c>
      <c r="C6" s="220" t="s">
        <v>269</v>
      </c>
      <c r="D6" s="94" t="s">
        <v>270</v>
      </c>
      <c r="E6" s="95"/>
    </row>
    <row r="7" spans="2:5" ht="15.75" customHeight="1">
      <c r="B7" s="222"/>
      <c r="C7" s="220"/>
      <c r="D7" s="96" t="s">
        <v>271</v>
      </c>
      <c r="E7" s="96"/>
    </row>
    <row r="8" spans="2:5" ht="15.75" customHeight="1">
      <c r="B8" s="222"/>
      <c r="C8" s="220"/>
      <c r="D8" s="97" t="s">
        <v>400</v>
      </c>
      <c r="E8" s="96"/>
    </row>
    <row r="9" spans="2:5" ht="15.75" customHeight="1">
      <c r="B9" s="222"/>
      <c r="C9" s="220"/>
      <c r="D9" s="96" t="s">
        <v>401</v>
      </c>
      <c r="E9" s="96"/>
    </row>
    <row r="10" spans="2:5" ht="15.75" customHeight="1">
      <c r="B10" s="222"/>
      <c r="C10" s="220"/>
      <c r="D10" s="96" t="s">
        <v>402</v>
      </c>
      <c r="E10" s="96"/>
    </row>
    <row r="11" spans="2:5" ht="15.75" customHeight="1">
      <c r="B11" s="222"/>
      <c r="C11" s="220"/>
      <c r="D11" s="96" t="s">
        <v>403</v>
      </c>
      <c r="E11" s="96"/>
    </row>
    <row r="12" spans="2:5" ht="15.75" customHeight="1">
      <c r="B12" s="222"/>
      <c r="C12" s="220"/>
      <c r="D12" s="96" t="s">
        <v>404</v>
      </c>
      <c r="E12" s="96"/>
    </row>
    <row r="13" spans="2:5" ht="15.75" customHeight="1">
      <c r="B13" s="222"/>
      <c r="C13" s="220"/>
      <c r="D13" s="96" t="s">
        <v>405</v>
      </c>
      <c r="E13" s="96"/>
    </row>
    <row r="14" spans="2:5" ht="15.75" customHeight="1">
      <c r="B14" s="222"/>
      <c r="C14" s="220"/>
      <c r="D14" s="96" t="s">
        <v>406</v>
      </c>
      <c r="E14" s="96"/>
    </row>
    <row r="15" spans="2:5" ht="15.75" customHeight="1">
      <c r="B15" s="222"/>
      <c r="C15" s="220"/>
      <c r="D15" s="96" t="s">
        <v>407</v>
      </c>
      <c r="E15" s="96"/>
    </row>
    <row r="16" spans="2:5" ht="15.75" customHeight="1">
      <c r="B16" s="222"/>
      <c r="C16" s="220"/>
      <c r="D16" s="97" t="s">
        <v>272</v>
      </c>
      <c r="E16" s="96"/>
    </row>
    <row r="17" spans="2:5" ht="15.75" customHeight="1">
      <c r="B17" s="222"/>
      <c r="C17" s="220"/>
      <c r="D17" s="96" t="s">
        <v>273</v>
      </c>
      <c r="E17" s="96"/>
    </row>
    <row r="18" spans="2:5" ht="15.75" customHeight="1">
      <c r="B18" s="222"/>
      <c r="C18" s="220"/>
      <c r="D18" s="96" t="s">
        <v>274</v>
      </c>
      <c r="E18" s="96"/>
    </row>
    <row r="19" spans="2:5" ht="15.75" customHeight="1">
      <c r="B19" s="222"/>
      <c r="C19" s="220"/>
      <c r="D19" s="97" t="s">
        <v>275</v>
      </c>
      <c r="E19" s="96"/>
    </row>
    <row r="20" spans="2:5" ht="15.75" customHeight="1">
      <c r="B20" s="222"/>
      <c r="C20" s="220"/>
      <c r="D20" s="96" t="s">
        <v>276</v>
      </c>
      <c r="E20" s="96"/>
    </row>
    <row r="21" spans="2:5" ht="15.75" customHeight="1">
      <c r="B21" s="222"/>
      <c r="C21" s="220"/>
      <c r="D21" s="96" t="s">
        <v>277</v>
      </c>
      <c r="E21" s="96"/>
    </row>
    <row r="22" spans="2:5" ht="15.75" customHeight="1">
      <c r="B22" s="222"/>
      <c r="C22" s="220"/>
      <c r="D22" s="97" t="s">
        <v>278</v>
      </c>
      <c r="E22" s="96"/>
    </row>
    <row r="23" spans="2:5" ht="15.75" customHeight="1">
      <c r="B23" s="222"/>
      <c r="C23" s="220"/>
      <c r="D23" s="96" t="s">
        <v>279</v>
      </c>
      <c r="E23" s="96"/>
    </row>
    <row r="24" spans="2:5" ht="15.75" customHeight="1">
      <c r="B24" s="222"/>
      <c r="C24" s="220"/>
      <c r="D24" s="97" t="s">
        <v>280</v>
      </c>
      <c r="E24" s="96"/>
    </row>
    <row r="25" spans="2:5" ht="15.75" customHeight="1">
      <c r="B25" s="222"/>
      <c r="C25" s="220"/>
      <c r="D25" s="96" t="s">
        <v>281</v>
      </c>
      <c r="E25" s="96"/>
    </row>
    <row r="26" spans="2:5" ht="15.75" customHeight="1">
      <c r="B26" s="222"/>
      <c r="C26" s="220"/>
      <c r="D26" s="97" t="s">
        <v>282</v>
      </c>
      <c r="E26" s="96"/>
    </row>
    <row r="27" spans="2:5" ht="15.75" customHeight="1">
      <c r="B27" s="222"/>
      <c r="C27" s="220"/>
      <c r="D27" s="96" t="s">
        <v>283</v>
      </c>
      <c r="E27" s="96"/>
    </row>
    <row r="28" spans="2:5" ht="15.75" customHeight="1">
      <c r="B28" s="222"/>
      <c r="C28" s="220"/>
      <c r="D28" s="97" t="s">
        <v>284</v>
      </c>
      <c r="E28" s="96"/>
    </row>
    <row r="29" spans="2:5" ht="15.75" customHeight="1">
      <c r="B29" s="222"/>
      <c r="C29" s="220"/>
      <c r="D29" s="96" t="s">
        <v>285</v>
      </c>
      <c r="E29" s="96"/>
    </row>
    <row r="30" spans="2:5" ht="15.75" customHeight="1">
      <c r="B30" s="222"/>
      <c r="C30" s="220"/>
      <c r="D30" s="97" t="s">
        <v>286</v>
      </c>
      <c r="E30" s="96"/>
    </row>
    <row r="31" spans="2:5" ht="15.75" customHeight="1">
      <c r="B31" s="222"/>
      <c r="C31" s="220"/>
      <c r="D31" s="96" t="s">
        <v>287</v>
      </c>
      <c r="E31" s="96"/>
    </row>
    <row r="32" spans="2:5" ht="15.75" customHeight="1">
      <c r="B32" s="222"/>
      <c r="C32" s="220"/>
      <c r="D32" s="97" t="s">
        <v>288</v>
      </c>
      <c r="E32" s="96"/>
    </row>
    <row r="33" spans="2:5" ht="15.75" customHeight="1">
      <c r="B33" s="222"/>
      <c r="C33" s="220"/>
      <c r="D33" s="96" t="s">
        <v>289</v>
      </c>
      <c r="E33" s="96"/>
    </row>
    <row r="34" spans="2:5" ht="15.75" customHeight="1">
      <c r="B34" s="222"/>
      <c r="C34" s="220"/>
      <c r="D34" s="97" t="s">
        <v>290</v>
      </c>
      <c r="E34" s="96"/>
    </row>
    <row r="35" spans="2:5" ht="15.75" customHeight="1">
      <c r="B35" s="222"/>
      <c r="C35" s="220"/>
      <c r="D35" s="96" t="s">
        <v>291</v>
      </c>
      <c r="E35" s="96"/>
    </row>
    <row r="36" spans="2:5" ht="15.75" customHeight="1">
      <c r="B36" s="222"/>
      <c r="C36" s="220"/>
      <c r="D36" s="97" t="s">
        <v>292</v>
      </c>
      <c r="E36" s="96"/>
    </row>
    <row r="37" spans="2:5" ht="15.75" customHeight="1">
      <c r="B37" s="222"/>
      <c r="C37" s="220"/>
      <c r="D37" s="96" t="s">
        <v>293</v>
      </c>
      <c r="E37" s="96"/>
    </row>
    <row r="38" spans="2:5" ht="15.75" customHeight="1">
      <c r="B38" s="222"/>
      <c r="C38" s="220"/>
      <c r="D38" s="97" t="s">
        <v>294</v>
      </c>
      <c r="E38" s="96"/>
    </row>
    <row r="39" spans="2:5" ht="15.75" customHeight="1">
      <c r="B39" s="222"/>
      <c r="C39" s="220"/>
      <c r="D39" s="96" t="s">
        <v>295</v>
      </c>
      <c r="E39" s="96"/>
    </row>
    <row r="40" spans="2:5" ht="15.75" customHeight="1">
      <c r="B40" s="222"/>
      <c r="C40" s="220"/>
      <c r="D40" s="96" t="s">
        <v>296</v>
      </c>
      <c r="E40" s="96"/>
    </row>
    <row r="41" spans="2:5" ht="15.75" customHeight="1">
      <c r="B41" s="222"/>
      <c r="C41" s="220"/>
      <c r="D41" s="97" t="s">
        <v>297</v>
      </c>
      <c r="E41" s="96"/>
    </row>
    <row r="42" spans="2:5" ht="15.75" customHeight="1">
      <c r="B42" s="222"/>
      <c r="C42" s="220"/>
      <c r="D42" s="98" t="s">
        <v>298</v>
      </c>
      <c r="E42" s="98"/>
    </row>
    <row r="43" spans="2:5" ht="15.75" customHeight="1">
      <c r="B43" s="222"/>
      <c r="C43" s="220"/>
      <c r="D43" s="99" t="s">
        <v>299</v>
      </c>
      <c r="E43" s="92"/>
    </row>
    <row r="44" spans="2:5" ht="15.75" customHeight="1">
      <c r="B44" s="222"/>
      <c r="C44" s="221" t="s">
        <v>300</v>
      </c>
      <c r="D44" s="94" t="s">
        <v>301</v>
      </c>
      <c r="E44" s="95"/>
    </row>
    <row r="45" spans="2:5" ht="15.75" customHeight="1">
      <c r="B45" s="222"/>
      <c r="C45" s="222"/>
      <c r="D45" s="96" t="s">
        <v>302</v>
      </c>
      <c r="E45" s="96"/>
    </row>
    <row r="46" spans="2:5" ht="15.75" customHeight="1">
      <c r="B46" s="222"/>
      <c r="C46" s="222"/>
      <c r="D46" s="96" t="s">
        <v>303</v>
      </c>
      <c r="E46" s="96"/>
    </row>
    <row r="47" spans="2:5" ht="15.75" customHeight="1">
      <c r="B47" s="222"/>
      <c r="C47" s="222"/>
      <c r="D47" s="96" t="s">
        <v>304</v>
      </c>
      <c r="E47" s="96"/>
    </row>
    <row r="48" spans="2:5" ht="15.75" customHeight="1">
      <c r="B48" s="222"/>
      <c r="C48" s="222"/>
      <c r="D48" s="96" t="s">
        <v>305</v>
      </c>
      <c r="E48" s="96"/>
    </row>
    <row r="49" spans="2:5" ht="15.75" customHeight="1">
      <c r="B49" s="222"/>
      <c r="C49" s="222"/>
      <c r="D49" s="96" t="s">
        <v>306</v>
      </c>
      <c r="E49" s="96"/>
    </row>
    <row r="50" spans="2:5" ht="15.75" customHeight="1">
      <c r="B50" s="222"/>
      <c r="C50" s="222"/>
      <c r="D50" s="96" t="s">
        <v>307</v>
      </c>
      <c r="E50" s="96"/>
    </row>
    <row r="51" spans="2:5" ht="15.75" customHeight="1">
      <c r="B51" s="222"/>
      <c r="C51" s="222"/>
      <c r="D51" s="96" t="s">
        <v>308</v>
      </c>
      <c r="E51" s="96"/>
    </row>
    <row r="52" spans="2:5" ht="15.75" customHeight="1">
      <c r="B52" s="222"/>
      <c r="C52" s="222"/>
      <c r="D52" s="97" t="s">
        <v>309</v>
      </c>
      <c r="E52" s="96"/>
    </row>
    <row r="53" spans="1:6" ht="15.75" customHeight="1">
      <c r="A53" s="93"/>
      <c r="B53" s="222"/>
      <c r="C53" s="222"/>
      <c r="D53" s="96" t="s">
        <v>310</v>
      </c>
      <c r="E53" s="96"/>
      <c r="F53" s="93"/>
    </row>
    <row r="54" spans="1:6" ht="15.75" customHeight="1">
      <c r="A54" s="93"/>
      <c r="B54" s="222"/>
      <c r="C54" s="222"/>
      <c r="D54" s="96" t="s">
        <v>311</v>
      </c>
      <c r="E54" s="96"/>
      <c r="F54" s="93"/>
    </row>
    <row r="55" spans="2:5" ht="15.75" customHeight="1">
      <c r="B55" s="222"/>
      <c r="C55" s="222"/>
      <c r="D55" s="96" t="s">
        <v>312</v>
      </c>
      <c r="E55" s="96"/>
    </row>
    <row r="56" spans="1:8" s="153" customFormat="1" ht="55.5" customHeight="1">
      <c r="A56" s="204"/>
      <c r="B56" s="204"/>
      <c r="C56" s="204"/>
      <c r="D56" s="204"/>
      <c r="E56" s="204"/>
      <c r="F56" s="204"/>
      <c r="G56" s="204"/>
      <c r="H56" s="204"/>
    </row>
    <row r="57" spans="1:9" s="153" customFormat="1" ht="25.5" customHeight="1">
      <c r="A57" s="190"/>
      <c r="B57" s="190"/>
      <c r="C57" s="190"/>
      <c r="D57" s="190"/>
      <c r="E57" s="190"/>
      <c r="F57" s="190"/>
      <c r="G57" s="131"/>
      <c r="H57" s="131"/>
      <c r="I57" s="154"/>
    </row>
    <row r="58" spans="7:8" s="3" customFormat="1" ht="16.5" customHeight="1">
      <c r="G58" s="70"/>
      <c r="H58" s="71"/>
    </row>
    <row r="59" spans="2:5" ht="15.75" customHeight="1">
      <c r="B59" s="219" t="s">
        <v>268</v>
      </c>
      <c r="C59" s="219"/>
      <c r="D59" s="219"/>
      <c r="E59" s="136" t="s">
        <v>583</v>
      </c>
    </row>
    <row r="60" spans="2:5" ht="15.75" customHeight="1">
      <c r="B60" s="138"/>
      <c r="C60" s="138"/>
      <c r="D60" s="96" t="s">
        <v>313</v>
      </c>
      <c r="E60" s="96"/>
    </row>
    <row r="61" spans="2:5" ht="15.75" customHeight="1">
      <c r="B61" s="222" t="s">
        <v>626</v>
      </c>
      <c r="C61" s="222" t="s">
        <v>627</v>
      </c>
      <c r="D61" s="96" t="s">
        <v>314</v>
      </c>
      <c r="E61" s="96"/>
    </row>
    <row r="62" spans="2:5" ht="15.75" customHeight="1">
      <c r="B62" s="222"/>
      <c r="C62" s="222"/>
      <c r="D62" s="96" t="s">
        <v>315</v>
      </c>
      <c r="E62" s="96"/>
    </row>
    <row r="63" spans="2:5" ht="15.75" customHeight="1">
      <c r="B63" s="222"/>
      <c r="C63" s="222"/>
      <c r="D63" s="96" t="s">
        <v>316</v>
      </c>
      <c r="E63" s="96"/>
    </row>
    <row r="64" spans="2:5" ht="15.75" customHeight="1">
      <c r="B64" s="222"/>
      <c r="C64" s="222"/>
      <c r="D64" s="96" t="s">
        <v>317</v>
      </c>
      <c r="E64" s="96"/>
    </row>
    <row r="65" spans="2:5" ht="15.75" customHeight="1">
      <c r="B65" s="222"/>
      <c r="C65" s="222"/>
      <c r="D65" s="96" t="s">
        <v>318</v>
      </c>
      <c r="E65" s="96"/>
    </row>
    <row r="66" spans="2:5" ht="15.75" customHeight="1">
      <c r="B66" s="222"/>
      <c r="C66" s="222"/>
      <c r="D66" s="96" t="s">
        <v>319</v>
      </c>
      <c r="E66" s="96"/>
    </row>
    <row r="67" spans="2:5" ht="15.75" customHeight="1">
      <c r="B67" s="222"/>
      <c r="C67" s="222"/>
      <c r="D67" s="96" t="s">
        <v>320</v>
      </c>
      <c r="E67" s="96"/>
    </row>
    <row r="68" spans="2:5" ht="15.75" customHeight="1">
      <c r="B68" s="222"/>
      <c r="C68" s="222"/>
      <c r="D68" s="96" t="s">
        <v>321</v>
      </c>
      <c r="E68" s="96"/>
    </row>
    <row r="69" spans="2:5" ht="15.75" customHeight="1">
      <c r="B69" s="222"/>
      <c r="C69" s="222"/>
      <c r="D69" s="96" t="s">
        <v>322</v>
      </c>
      <c r="E69" s="96"/>
    </row>
    <row r="70" spans="2:5" ht="15.75" customHeight="1">
      <c r="B70" s="222"/>
      <c r="C70" s="222"/>
      <c r="D70" s="96" t="s">
        <v>323</v>
      </c>
      <c r="E70" s="96"/>
    </row>
    <row r="71" spans="2:5" ht="15.75" customHeight="1">
      <c r="B71" s="222"/>
      <c r="C71" s="222"/>
      <c r="D71" s="96" t="s">
        <v>324</v>
      </c>
      <c r="E71" s="96"/>
    </row>
    <row r="72" spans="2:5" ht="15.75" customHeight="1">
      <c r="B72" s="222"/>
      <c r="C72" s="222"/>
      <c r="D72" s="96" t="s">
        <v>325</v>
      </c>
      <c r="E72" s="96"/>
    </row>
    <row r="73" spans="2:5" ht="15.75" customHeight="1">
      <c r="B73" s="222"/>
      <c r="C73" s="222"/>
      <c r="D73" s="96" t="s">
        <v>326</v>
      </c>
      <c r="E73" s="96"/>
    </row>
    <row r="74" spans="2:5" ht="15.75" customHeight="1">
      <c r="B74" s="222"/>
      <c r="C74" s="222"/>
      <c r="D74" s="96" t="s">
        <v>327</v>
      </c>
      <c r="E74" s="96"/>
    </row>
    <row r="75" spans="2:5" ht="15.75" customHeight="1">
      <c r="B75" s="222"/>
      <c r="C75" s="222"/>
      <c r="D75" s="96" t="s">
        <v>328</v>
      </c>
      <c r="E75" s="96"/>
    </row>
    <row r="76" spans="2:5" ht="15.75" customHeight="1">
      <c r="B76" s="222"/>
      <c r="C76" s="222"/>
      <c r="D76" s="97" t="s">
        <v>329</v>
      </c>
      <c r="E76" s="96"/>
    </row>
    <row r="77" spans="2:5" ht="15.75" customHeight="1">
      <c r="B77" s="222"/>
      <c r="C77" s="222"/>
      <c r="D77" s="96" t="s">
        <v>330</v>
      </c>
      <c r="E77" s="96"/>
    </row>
    <row r="78" spans="2:5" ht="15.75" customHeight="1">
      <c r="B78" s="222"/>
      <c r="C78" s="222"/>
      <c r="D78" s="96" t="s">
        <v>331</v>
      </c>
      <c r="E78" s="96"/>
    </row>
    <row r="79" spans="2:5" ht="15.75" customHeight="1">
      <c r="B79" s="222"/>
      <c r="C79" s="222"/>
      <c r="D79" s="96" t="s">
        <v>332</v>
      </c>
      <c r="E79" s="96"/>
    </row>
    <row r="80" spans="2:5" ht="15.75" customHeight="1">
      <c r="B80" s="222"/>
      <c r="C80" s="222"/>
      <c r="D80" s="96" t="s">
        <v>333</v>
      </c>
      <c r="E80" s="96"/>
    </row>
    <row r="81" spans="2:5" ht="15.75" customHeight="1">
      <c r="B81" s="222"/>
      <c r="C81" s="222"/>
      <c r="D81" s="96" t="s">
        <v>334</v>
      </c>
      <c r="E81" s="96"/>
    </row>
    <row r="82" spans="2:5" ht="15.75" customHeight="1">
      <c r="B82" s="222"/>
      <c r="C82" s="222"/>
      <c r="D82" s="96" t="s">
        <v>335</v>
      </c>
      <c r="E82" s="96"/>
    </row>
    <row r="83" spans="2:5" ht="15.75" customHeight="1">
      <c r="B83" s="222"/>
      <c r="C83" s="222"/>
      <c r="D83" s="96" t="s">
        <v>336</v>
      </c>
      <c r="E83" s="96"/>
    </row>
    <row r="84" spans="2:5" ht="15.75" customHeight="1">
      <c r="B84" s="222"/>
      <c r="C84" s="222"/>
      <c r="D84" s="96" t="s">
        <v>316</v>
      </c>
      <c r="E84" s="96"/>
    </row>
    <row r="85" spans="2:5" ht="15.75" customHeight="1">
      <c r="B85" s="222"/>
      <c r="C85" s="222"/>
      <c r="D85" s="96" t="s">
        <v>317</v>
      </c>
      <c r="E85" s="96"/>
    </row>
    <row r="86" spans="2:5" ht="15.75" customHeight="1">
      <c r="B86" s="222"/>
      <c r="C86" s="222"/>
      <c r="D86" s="96" t="s">
        <v>313</v>
      </c>
      <c r="E86" s="96"/>
    </row>
    <row r="87" spans="2:5" ht="15.75" customHeight="1">
      <c r="B87" s="222"/>
      <c r="C87" s="222"/>
      <c r="D87" s="96" t="s">
        <v>314</v>
      </c>
      <c r="E87" s="96"/>
    </row>
    <row r="88" spans="2:5" ht="15.75" customHeight="1">
      <c r="B88" s="222"/>
      <c r="C88" s="222"/>
      <c r="D88" s="96" t="s">
        <v>325</v>
      </c>
      <c r="E88" s="96"/>
    </row>
    <row r="89" spans="2:5" ht="15.75" customHeight="1">
      <c r="B89" s="222"/>
      <c r="C89" s="222"/>
      <c r="D89" s="96" t="s">
        <v>337</v>
      </c>
      <c r="E89" s="96"/>
    </row>
    <row r="90" spans="2:5" ht="15.75" customHeight="1">
      <c r="B90" s="222"/>
      <c r="C90" s="222"/>
      <c r="D90" s="96" t="s">
        <v>338</v>
      </c>
      <c r="E90" s="96"/>
    </row>
    <row r="91" spans="2:5" ht="15.75" customHeight="1">
      <c r="B91" s="222"/>
      <c r="C91" s="222"/>
      <c r="D91" s="96" t="s">
        <v>339</v>
      </c>
      <c r="E91" s="96"/>
    </row>
    <row r="92" spans="2:5" ht="15.75" customHeight="1">
      <c r="B92" s="222"/>
      <c r="C92" s="222"/>
      <c r="D92" s="96" t="s">
        <v>340</v>
      </c>
      <c r="E92" s="96"/>
    </row>
    <row r="93" spans="2:5" ht="15.75" customHeight="1">
      <c r="B93" s="222"/>
      <c r="C93" s="222"/>
      <c r="D93" s="96" t="s">
        <v>327</v>
      </c>
      <c r="E93" s="96"/>
    </row>
    <row r="94" spans="2:5" ht="15.75" customHeight="1">
      <c r="B94" s="222"/>
      <c r="C94" s="222"/>
      <c r="D94" s="96" t="s">
        <v>328</v>
      </c>
      <c r="E94" s="96"/>
    </row>
    <row r="95" spans="2:5" ht="15.75" customHeight="1">
      <c r="B95" s="222"/>
      <c r="C95" s="222"/>
      <c r="D95" s="97" t="s">
        <v>341</v>
      </c>
      <c r="E95" s="96"/>
    </row>
    <row r="96" spans="2:5" ht="15.75" customHeight="1">
      <c r="B96" s="222"/>
      <c r="C96" s="222"/>
      <c r="D96" s="96" t="s">
        <v>342</v>
      </c>
      <c r="E96" s="96"/>
    </row>
    <row r="97" spans="2:5" ht="15.75" customHeight="1">
      <c r="B97" s="222"/>
      <c r="C97" s="222"/>
      <c r="D97" s="97" t="s">
        <v>343</v>
      </c>
      <c r="E97" s="96"/>
    </row>
    <row r="98" spans="2:5" ht="15.75" customHeight="1">
      <c r="B98" s="222"/>
      <c r="C98" s="222"/>
      <c r="D98" s="96" t="s">
        <v>344</v>
      </c>
      <c r="E98" s="96"/>
    </row>
    <row r="99" spans="2:5" ht="15.75" customHeight="1">
      <c r="B99" s="222"/>
      <c r="C99" s="223"/>
      <c r="D99" s="100" t="s">
        <v>345</v>
      </c>
      <c r="E99" s="98"/>
    </row>
    <row r="100" spans="2:5" ht="15.75" customHeight="1">
      <c r="B100" s="223"/>
      <c r="C100" s="218" t="s">
        <v>579</v>
      </c>
      <c r="D100" s="218"/>
      <c r="E100" s="92"/>
    </row>
    <row r="101" spans="2:5" ht="15.75" customHeight="1">
      <c r="B101" s="221" t="s">
        <v>346</v>
      </c>
      <c r="C101" s="220" t="s">
        <v>269</v>
      </c>
      <c r="D101" s="94" t="s">
        <v>347</v>
      </c>
      <c r="E101" s="95"/>
    </row>
    <row r="102" spans="2:5" ht="15.75" customHeight="1">
      <c r="B102" s="222"/>
      <c r="C102" s="220"/>
      <c r="D102" s="96" t="s">
        <v>348</v>
      </c>
      <c r="E102" s="96"/>
    </row>
    <row r="103" spans="2:5" ht="15.75" customHeight="1">
      <c r="B103" s="222"/>
      <c r="C103" s="220"/>
      <c r="D103" s="96" t="s">
        <v>349</v>
      </c>
      <c r="E103" s="96"/>
    </row>
    <row r="104" spans="2:5" ht="15.75" customHeight="1">
      <c r="B104" s="222"/>
      <c r="C104" s="220"/>
      <c r="D104" s="97" t="s">
        <v>350</v>
      </c>
      <c r="E104" s="96"/>
    </row>
    <row r="105" spans="2:5" ht="15.75" customHeight="1">
      <c r="B105" s="222"/>
      <c r="C105" s="220"/>
      <c r="D105" s="96" t="s">
        <v>351</v>
      </c>
      <c r="E105" s="96"/>
    </row>
    <row r="106" spans="2:5" ht="15.75" customHeight="1">
      <c r="B106" s="222"/>
      <c r="C106" s="220"/>
      <c r="D106" s="96" t="s">
        <v>352</v>
      </c>
      <c r="E106" s="96"/>
    </row>
    <row r="107" spans="2:5" ht="15.75" customHeight="1">
      <c r="B107" s="222"/>
      <c r="C107" s="220"/>
      <c r="D107" s="97" t="s">
        <v>353</v>
      </c>
      <c r="E107" s="96"/>
    </row>
    <row r="108" spans="2:5" ht="15.75" customHeight="1">
      <c r="B108" s="222"/>
      <c r="C108" s="220"/>
      <c r="D108" s="96" t="s">
        <v>354</v>
      </c>
      <c r="E108" s="96"/>
    </row>
    <row r="109" spans="2:5" ht="15.75" customHeight="1">
      <c r="B109" s="222"/>
      <c r="C109" s="220"/>
      <c r="D109" s="96" t="s">
        <v>355</v>
      </c>
      <c r="E109" s="96"/>
    </row>
    <row r="110" spans="1:6" ht="15.75" customHeight="1">
      <c r="A110" s="93"/>
      <c r="B110" s="222"/>
      <c r="C110" s="220"/>
      <c r="D110" s="98" t="s">
        <v>356</v>
      </c>
      <c r="E110" s="98"/>
      <c r="F110" s="93"/>
    </row>
    <row r="111" spans="1:6" ht="15.75" customHeight="1">
      <c r="A111" s="93"/>
      <c r="B111" s="222"/>
      <c r="C111" s="220"/>
      <c r="D111" s="99" t="s">
        <v>357</v>
      </c>
      <c r="E111" s="92"/>
      <c r="F111" s="93"/>
    </row>
    <row r="112" spans="2:5" ht="15.75" customHeight="1">
      <c r="B112" s="222"/>
      <c r="C112" s="221" t="s">
        <v>300</v>
      </c>
      <c r="D112" s="94" t="s">
        <v>358</v>
      </c>
      <c r="E112" s="95"/>
    </row>
    <row r="113" spans="2:5" ht="15.75" customHeight="1">
      <c r="B113" s="222"/>
      <c r="C113" s="222"/>
      <c r="D113" s="96" t="s">
        <v>359</v>
      </c>
      <c r="E113" s="96"/>
    </row>
    <row r="114" spans="1:8" s="132" customFormat="1" ht="27" customHeight="1">
      <c r="A114" s="190"/>
      <c r="B114" s="190"/>
      <c r="C114" s="190"/>
      <c r="D114" s="190"/>
      <c r="E114" s="190"/>
      <c r="F114" s="190"/>
      <c r="G114" s="131"/>
      <c r="H114" s="131"/>
    </row>
    <row r="115" spans="1:9" s="132" customFormat="1" ht="25.5" customHeight="1">
      <c r="A115" s="204"/>
      <c r="B115" s="204"/>
      <c r="C115" s="204"/>
      <c r="D115" s="204"/>
      <c r="E115" s="204"/>
      <c r="F115" s="204"/>
      <c r="G115" s="131"/>
      <c r="H115" s="131"/>
      <c r="I115" s="131"/>
    </row>
    <row r="116" spans="7:8" s="3" customFormat="1" ht="16.5" customHeight="1">
      <c r="G116" s="70"/>
      <c r="H116" s="71"/>
    </row>
    <row r="117" spans="2:5" ht="15.75" customHeight="1">
      <c r="B117" s="219" t="s">
        <v>268</v>
      </c>
      <c r="C117" s="219"/>
      <c r="D117" s="219"/>
      <c r="E117" s="136" t="s">
        <v>583</v>
      </c>
    </row>
    <row r="118" spans="2:5" ht="15.75" customHeight="1">
      <c r="B118" s="138"/>
      <c r="C118" s="138"/>
      <c r="D118" s="96" t="s">
        <v>360</v>
      </c>
      <c r="E118" s="96"/>
    </row>
    <row r="119" spans="2:5" ht="15.75" customHeight="1">
      <c r="B119" s="138"/>
      <c r="C119" s="138"/>
      <c r="D119" s="96" t="s">
        <v>361</v>
      </c>
      <c r="E119" s="96"/>
    </row>
    <row r="120" spans="2:5" ht="15.75" customHeight="1">
      <c r="B120" s="138"/>
      <c r="C120" s="138"/>
      <c r="D120" s="97" t="s">
        <v>362</v>
      </c>
      <c r="E120" s="96"/>
    </row>
    <row r="121" spans="2:5" ht="15.75" customHeight="1">
      <c r="B121" s="138"/>
      <c r="C121" s="138"/>
      <c r="D121" s="96" t="s">
        <v>363</v>
      </c>
      <c r="E121" s="96"/>
    </row>
    <row r="122" spans="2:5" ht="15.75" customHeight="1">
      <c r="B122" s="138"/>
      <c r="C122" s="138"/>
      <c r="D122" s="96" t="s">
        <v>364</v>
      </c>
      <c r="E122" s="96"/>
    </row>
    <row r="123" spans="2:5" ht="15.75" customHeight="1">
      <c r="B123" s="138"/>
      <c r="C123" s="139"/>
      <c r="D123" s="99" t="s">
        <v>365</v>
      </c>
      <c r="E123" s="92"/>
    </row>
    <row r="124" spans="2:5" ht="15.75" customHeight="1">
      <c r="B124" s="139"/>
      <c r="C124" s="218" t="s">
        <v>580</v>
      </c>
      <c r="D124" s="218"/>
      <c r="E124" s="92"/>
    </row>
    <row r="125" spans="2:5" ht="15.75" customHeight="1">
      <c r="B125" s="220" t="s">
        <v>366</v>
      </c>
      <c r="C125" s="220" t="s">
        <v>269</v>
      </c>
      <c r="D125" s="94" t="s">
        <v>367</v>
      </c>
      <c r="E125" s="95"/>
    </row>
    <row r="126" spans="2:5" ht="15.75" customHeight="1">
      <c r="B126" s="220"/>
      <c r="C126" s="220"/>
      <c r="D126" s="96" t="s">
        <v>368</v>
      </c>
      <c r="E126" s="96"/>
    </row>
    <row r="127" spans="2:5" ht="15.75" customHeight="1">
      <c r="B127" s="220"/>
      <c r="C127" s="220"/>
      <c r="D127" s="96" t="s">
        <v>369</v>
      </c>
      <c r="E127" s="96"/>
    </row>
    <row r="128" spans="2:5" ht="15.75" customHeight="1">
      <c r="B128" s="220"/>
      <c r="C128" s="220"/>
      <c r="D128" s="97" t="s">
        <v>370</v>
      </c>
      <c r="E128" s="96"/>
    </row>
    <row r="129" spans="2:5" ht="15.75" customHeight="1">
      <c r="B129" s="220"/>
      <c r="C129" s="220"/>
      <c r="D129" s="96" t="s">
        <v>371</v>
      </c>
      <c r="E129" s="96"/>
    </row>
    <row r="130" spans="2:5" ht="15.75" customHeight="1">
      <c r="B130" s="220"/>
      <c r="C130" s="220"/>
      <c r="D130" s="97" t="s">
        <v>372</v>
      </c>
      <c r="E130" s="96"/>
    </row>
    <row r="131" spans="2:5" ht="15.75" customHeight="1">
      <c r="B131" s="220"/>
      <c r="C131" s="220"/>
      <c r="D131" s="96" t="s">
        <v>373</v>
      </c>
      <c r="E131" s="96"/>
    </row>
    <row r="132" spans="2:5" ht="15.75" customHeight="1">
      <c r="B132" s="220"/>
      <c r="C132" s="220"/>
      <c r="D132" s="97" t="s">
        <v>374</v>
      </c>
      <c r="E132" s="96"/>
    </row>
    <row r="133" spans="2:5" ht="15.75" customHeight="1">
      <c r="B133" s="220"/>
      <c r="C133" s="220"/>
      <c r="D133" s="96" t="s">
        <v>375</v>
      </c>
      <c r="E133" s="96"/>
    </row>
    <row r="134" spans="2:5" ht="15.75" customHeight="1">
      <c r="B134" s="220"/>
      <c r="C134" s="220"/>
      <c r="D134" s="97" t="s">
        <v>376</v>
      </c>
      <c r="E134" s="96"/>
    </row>
    <row r="135" spans="2:5" ht="15.75" customHeight="1">
      <c r="B135" s="220"/>
      <c r="C135" s="220"/>
      <c r="D135" s="96" t="s">
        <v>377</v>
      </c>
      <c r="E135" s="96"/>
    </row>
    <row r="136" spans="2:5" ht="15.75" customHeight="1">
      <c r="B136" s="220"/>
      <c r="C136" s="220"/>
      <c r="D136" s="98" t="s">
        <v>378</v>
      </c>
      <c r="E136" s="98"/>
    </row>
    <row r="137" spans="2:5" ht="15.75" customHeight="1">
      <c r="B137" s="220"/>
      <c r="C137" s="220"/>
      <c r="D137" s="99" t="s">
        <v>379</v>
      </c>
      <c r="E137" s="92"/>
    </row>
    <row r="138" spans="2:5" ht="15.75" customHeight="1">
      <c r="B138" s="220"/>
      <c r="C138" s="220" t="s">
        <v>300</v>
      </c>
      <c r="D138" s="94" t="s">
        <v>380</v>
      </c>
      <c r="E138" s="95"/>
    </row>
    <row r="139" spans="2:5" ht="15.75" customHeight="1">
      <c r="B139" s="220"/>
      <c r="C139" s="220"/>
      <c r="D139" s="96" t="s">
        <v>381</v>
      </c>
      <c r="E139" s="96"/>
    </row>
    <row r="140" spans="2:5" ht="15.75" customHeight="1">
      <c r="B140" s="220"/>
      <c r="C140" s="220"/>
      <c r="D140" s="96" t="s">
        <v>382</v>
      </c>
      <c r="E140" s="96"/>
    </row>
    <row r="141" spans="2:5" ht="15.75" customHeight="1">
      <c r="B141" s="220"/>
      <c r="C141" s="220"/>
      <c r="D141" s="97" t="s">
        <v>383</v>
      </c>
      <c r="E141" s="96"/>
    </row>
    <row r="142" spans="2:5" ht="15.75" customHeight="1">
      <c r="B142" s="220"/>
      <c r="C142" s="220"/>
      <c r="D142" s="96" t="s">
        <v>384</v>
      </c>
      <c r="E142" s="96"/>
    </row>
    <row r="143" spans="2:5" ht="15.75" customHeight="1">
      <c r="B143" s="220"/>
      <c r="C143" s="220"/>
      <c r="D143" s="97" t="s">
        <v>385</v>
      </c>
      <c r="E143" s="96"/>
    </row>
    <row r="144" spans="2:5" ht="15.75" customHeight="1">
      <c r="B144" s="220"/>
      <c r="C144" s="220"/>
      <c r="D144" s="96" t="s">
        <v>386</v>
      </c>
      <c r="E144" s="96"/>
    </row>
    <row r="145" spans="2:5" ht="15.75" customHeight="1">
      <c r="B145" s="220"/>
      <c r="C145" s="220"/>
      <c r="D145" s="97" t="s">
        <v>387</v>
      </c>
      <c r="E145" s="96"/>
    </row>
    <row r="146" spans="2:5" ht="15.75" customHeight="1">
      <c r="B146" s="220"/>
      <c r="C146" s="220"/>
      <c r="D146" s="96" t="s">
        <v>388</v>
      </c>
      <c r="E146" s="96"/>
    </row>
    <row r="147" spans="2:5" ht="15.75" customHeight="1">
      <c r="B147" s="220"/>
      <c r="C147" s="220"/>
      <c r="D147" s="96" t="s">
        <v>389</v>
      </c>
      <c r="E147" s="96"/>
    </row>
    <row r="148" spans="2:5" ht="15.75" customHeight="1">
      <c r="B148" s="220"/>
      <c r="C148" s="220"/>
      <c r="D148" s="97" t="s">
        <v>390</v>
      </c>
      <c r="E148" s="96"/>
    </row>
    <row r="149" spans="2:5" ht="15.75" customHeight="1">
      <c r="B149" s="220"/>
      <c r="C149" s="220"/>
      <c r="D149" s="96" t="s">
        <v>391</v>
      </c>
      <c r="E149" s="96"/>
    </row>
    <row r="150" spans="2:5" ht="15.75" customHeight="1">
      <c r="B150" s="220"/>
      <c r="C150" s="220"/>
      <c r="D150" s="96" t="s">
        <v>392</v>
      </c>
      <c r="E150" s="96"/>
    </row>
    <row r="151" spans="2:5" ht="15.75" customHeight="1">
      <c r="B151" s="220"/>
      <c r="C151" s="220"/>
      <c r="D151" s="96" t="s">
        <v>393</v>
      </c>
      <c r="E151" s="96"/>
    </row>
    <row r="152" spans="2:5" ht="15.75" customHeight="1">
      <c r="B152" s="220"/>
      <c r="C152" s="220"/>
      <c r="D152" s="96" t="s">
        <v>394</v>
      </c>
      <c r="E152" s="96"/>
    </row>
    <row r="153" spans="2:5" ht="15.75" customHeight="1">
      <c r="B153" s="220"/>
      <c r="C153" s="220"/>
      <c r="D153" s="98" t="s">
        <v>395</v>
      </c>
      <c r="E153" s="98"/>
    </row>
    <row r="154" spans="2:5" ht="15.75" customHeight="1">
      <c r="B154" s="220"/>
      <c r="C154" s="220"/>
      <c r="D154" s="99" t="s">
        <v>396</v>
      </c>
      <c r="E154" s="92"/>
    </row>
    <row r="155" spans="2:5" ht="15.75" customHeight="1">
      <c r="B155" s="220"/>
      <c r="C155" s="218" t="s">
        <v>581</v>
      </c>
      <c r="D155" s="218"/>
      <c r="E155" s="92"/>
    </row>
    <row r="156" spans="2:5" ht="15.75" customHeight="1">
      <c r="B156" s="218" t="s">
        <v>397</v>
      </c>
      <c r="C156" s="218"/>
      <c r="D156" s="218"/>
      <c r="E156" s="92"/>
    </row>
    <row r="157" spans="2:5" ht="15.75" customHeight="1">
      <c r="B157" s="218" t="s">
        <v>582</v>
      </c>
      <c r="C157" s="218"/>
      <c r="D157" s="218"/>
      <c r="E157" s="92"/>
    </row>
    <row r="159" spans="2:5" ht="15.75" customHeight="1">
      <c r="B159" s="218" t="s">
        <v>408</v>
      </c>
      <c r="C159" s="218"/>
      <c r="D159" s="218"/>
      <c r="E159" s="92"/>
    </row>
    <row r="160" spans="2:5" ht="15.75" customHeight="1">
      <c r="B160" s="218" t="s">
        <v>409</v>
      </c>
      <c r="C160" s="218"/>
      <c r="D160" s="218"/>
      <c r="E160" s="92"/>
    </row>
    <row r="161" spans="1:8" s="132" customFormat="1" ht="197.25" customHeight="1">
      <c r="A161" s="204"/>
      <c r="B161" s="204"/>
      <c r="C161" s="204"/>
      <c r="D161" s="204"/>
      <c r="E161" s="204"/>
      <c r="F161" s="204"/>
      <c r="G161" s="204"/>
      <c r="H161" s="204"/>
    </row>
    <row r="168" spans="1:6" ht="15.75" customHeight="1">
      <c r="A168" s="93"/>
      <c r="F168" s="93"/>
    </row>
    <row r="169" spans="1:6" ht="15.75" customHeight="1">
      <c r="A169" s="93"/>
      <c r="F169" s="93"/>
    </row>
    <row r="221" spans="1:6" ht="15.75" customHeight="1">
      <c r="A221" s="93"/>
      <c r="F221" s="93"/>
    </row>
    <row r="222" spans="1:6" ht="15.75" customHeight="1">
      <c r="A222" s="93"/>
      <c r="F222" s="93"/>
    </row>
    <row r="275" spans="1:6" ht="15.75" customHeight="1">
      <c r="A275" s="93"/>
      <c r="F275" s="93"/>
    </row>
    <row r="276" spans="1:6" ht="15.75" customHeight="1">
      <c r="A276" s="93"/>
      <c r="F276" s="93"/>
    </row>
    <row r="321" spans="1:6" ht="15.75" customHeight="1">
      <c r="A321" s="93"/>
      <c r="F321" s="93"/>
    </row>
  </sheetData>
  <sheetProtection/>
  <mergeCells count="29">
    <mergeCell ref="A161:H161"/>
    <mergeCell ref="A114:F114"/>
    <mergeCell ref="B4:E4"/>
    <mergeCell ref="B3:E3"/>
    <mergeCell ref="B5:D5"/>
    <mergeCell ref="C101:C111"/>
    <mergeCell ref="C124:D124"/>
    <mergeCell ref="B101:B113"/>
    <mergeCell ref="C112:C113"/>
    <mergeCell ref="A115:F115"/>
    <mergeCell ref="A1:F1"/>
    <mergeCell ref="B6:B55"/>
    <mergeCell ref="C6:C43"/>
    <mergeCell ref="C100:D100"/>
    <mergeCell ref="C44:C55"/>
    <mergeCell ref="A56:H56"/>
    <mergeCell ref="B61:B100"/>
    <mergeCell ref="C61:C99"/>
    <mergeCell ref="A57:F57"/>
    <mergeCell ref="B59:D59"/>
    <mergeCell ref="B160:D160"/>
    <mergeCell ref="B156:D156"/>
    <mergeCell ref="B157:D157"/>
    <mergeCell ref="C155:D155"/>
    <mergeCell ref="B117:D117"/>
    <mergeCell ref="C125:C137"/>
    <mergeCell ref="B125:B155"/>
    <mergeCell ref="B159:D159"/>
    <mergeCell ref="C138:C154"/>
  </mergeCells>
  <printOptions/>
  <pageMargins left="0" right="0" top="0" bottom="0" header="0.5118110236220472" footer="0.5118110236220472"/>
  <pageSetup firstPageNumber="21" useFirstPageNumber="1" horizontalDpi="600" verticalDpi="600" orientation="portrait" paperSize="9" scale="95" r:id="rId1"/>
  <rowBreaks count="2" manualBreakCount="2">
    <brk id="56" max="5" man="1"/>
    <brk id="11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342"/>
  <sheetViews>
    <sheetView showGridLines="0"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" customHeight="1"/>
  <cols>
    <col min="1" max="1" width="9.375" style="3" customWidth="1"/>
    <col min="2" max="2" width="2.625" style="103" customWidth="1"/>
    <col min="3" max="3" width="2.875" style="103" customWidth="1"/>
    <col min="4" max="4" width="46.50390625" style="103" customWidth="1"/>
    <col min="5" max="5" width="30.50390625" style="126" customWidth="1"/>
    <col min="6" max="6" width="11.125" style="3" customWidth="1"/>
    <col min="7" max="16384" width="9.00390625" style="103" customWidth="1"/>
  </cols>
  <sheetData>
    <row r="1" spans="1:9" s="132" customFormat="1" ht="25.5" customHeight="1">
      <c r="A1" s="190"/>
      <c r="B1" s="190"/>
      <c r="C1" s="190"/>
      <c r="D1" s="190"/>
      <c r="E1" s="190"/>
      <c r="F1" s="190"/>
      <c r="G1" s="131"/>
      <c r="H1" s="131"/>
      <c r="I1" s="131"/>
    </row>
    <row r="2" spans="7:8" s="3" customFormat="1" ht="16.5" customHeight="1">
      <c r="G2" s="70"/>
      <c r="H2" s="71"/>
    </row>
    <row r="3" spans="1:6" s="90" customFormat="1" ht="14.25">
      <c r="A3" s="89"/>
      <c r="B3" s="225" t="s">
        <v>519</v>
      </c>
      <c r="C3" s="225"/>
      <c r="D3" s="225"/>
      <c r="E3" s="225"/>
      <c r="F3" s="89"/>
    </row>
    <row r="4" spans="1:6" s="91" customFormat="1" ht="13.5">
      <c r="A4" s="3"/>
      <c r="B4" s="224" t="s">
        <v>399</v>
      </c>
      <c r="C4" s="224"/>
      <c r="D4" s="224"/>
      <c r="E4" s="224"/>
      <c r="F4" s="3"/>
    </row>
    <row r="5" spans="1:6" s="93" customFormat="1" ht="15.75" customHeight="1">
      <c r="A5" s="3"/>
      <c r="B5" s="219" t="s">
        <v>268</v>
      </c>
      <c r="C5" s="219"/>
      <c r="D5" s="219"/>
      <c r="E5" s="136" t="s">
        <v>595</v>
      </c>
      <c r="F5" s="3"/>
    </row>
    <row r="6" spans="2:5" ht="12" customHeight="1">
      <c r="B6" s="228" t="s">
        <v>520</v>
      </c>
      <c r="C6" s="226" t="s">
        <v>521</v>
      </c>
      <c r="D6" s="101" t="s">
        <v>443</v>
      </c>
      <c r="E6" s="102"/>
    </row>
    <row r="7" spans="2:5" ht="12" customHeight="1">
      <c r="B7" s="229"/>
      <c r="C7" s="227"/>
      <c r="D7" s="104" t="s">
        <v>444</v>
      </c>
      <c r="E7" s="105"/>
    </row>
    <row r="8" spans="2:5" ht="12" customHeight="1">
      <c r="B8" s="229"/>
      <c r="C8" s="227"/>
      <c r="D8" s="104" t="s">
        <v>445</v>
      </c>
      <c r="E8" s="105"/>
    </row>
    <row r="9" spans="2:5" ht="12" customHeight="1">
      <c r="B9" s="229"/>
      <c r="C9" s="227"/>
      <c r="D9" s="106" t="s">
        <v>446</v>
      </c>
      <c r="E9" s="107"/>
    </row>
    <row r="10" spans="2:5" ht="12" customHeight="1">
      <c r="B10" s="229"/>
      <c r="C10" s="227"/>
      <c r="D10" s="104" t="s">
        <v>596</v>
      </c>
      <c r="E10" s="107"/>
    </row>
    <row r="11" spans="2:5" ht="12" customHeight="1">
      <c r="B11" s="229"/>
      <c r="C11" s="227"/>
      <c r="D11" s="104" t="s">
        <v>597</v>
      </c>
      <c r="E11" s="107"/>
    </row>
    <row r="12" spans="2:5" ht="12" customHeight="1">
      <c r="B12" s="229"/>
      <c r="C12" s="227"/>
      <c r="D12" s="104" t="s">
        <v>522</v>
      </c>
      <c r="E12" s="107"/>
    </row>
    <row r="13" spans="2:5" ht="12" customHeight="1">
      <c r="B13" s="229"/>
      <c r="C13" s="227"/>
      <c r="D13" s="104" t="s">
        <v>523</v>
      </c>
      <c r="E13" s="107"/>
    </row>
    <row r="14" spans="2:5" ht="12" customHeight="1">
      <c r="B14" s="229"/>
      <c r="C14" s="227"/>
      <c r="D14" s="104" t="s">
        <v>524</v>
      </c>
      <c r="E14" s="107"/>
    </row>
    <row r="15" spans="2:5" ht="12" customHeight="1">
      <c r="B15" s="229"/>
      <c r="C15" s="227"/>
      <c r="D15" s="104" t="s">
        <v>525</v>
      </c>
      <c r="E15" s="107"/>
    </row>
    <row r="16" spans="2:5" ht="12" customHeight="1">
      <c r="B16" s="229"/>
      <c r="C16" s="227"/>
      <c r="D16" s="108" t="s">
        <v>526</v>
      </c>
      <c r="E16" s="105"/>
    </row>
    <row r="17" spans="2:5" ht="12" customHeight="1">
      <c r="B17" s="229"/>
      <c r="C17" s="227"/>
      <c r="D17" s="104" t="s">
        <v>527</v>
      </c>
      <c r="E17" s="105"/>
    </row>
    <row r="18" spans="2:5" ht="12" customHeight="1">
      <c r="B18" s="229"/>
      <c r="C18" s="227"/>
      <c r="D18" s="104" t="s">
        <v>528</v>
      </c>
      <c r="E18" s="105"/>
    </row>
    <row r="19" spans="2:5" ht="12" customHeight="1">
      <c r="B19" s="229"/>
      <c r="C19" s="227"/>
      <c r="D19" s="106" t="s">
        <v>447</v>
      </c>
      <c r="E19" s="107"/>
    </row>
    <row r="20" spans="2:5" ht="12" customHeight="1">
      <c r="B20" s="229"/>
      <c r="C20" s="227"/>
      <c r="D20" s="104" t="s">
        <v>529</v>
      </c>
      <c r="E20" s="105"/>
    </row>
    <row r="21" spans="2:5" ht="12" customHeight="1">
      <c r="B21" s="229"/>
      <c r="C21" s="227"/>
      <c r="D21" s="104" t="s">
        <v>530</v>
      </c>
      <c r="E21" s="105"/>
    </row>
    <row r="22" spans="2:5" ht="12" customHeight="1">
      <c r="B22" s="229"/>
      <c r="C22" s="227"/>
      <c r="D22" s="106" t="s">
        <v>448</v>
      </c>
      <c r="E22" s="107"/>
    </row>
    <row r="23" spans="2:5" ht="12" customHeight="1">
      <c r="B23" s="229"/>
      <c r="C23" s="227"/>
      <c r="D23" s="104" t="s">
        <v>449</v>
      </c>
      <c r="E23" s="105"/>
    </row>
    <row r="24" spans="2:5" ht="12" customHeight="1">
      <c r="B24" s="229"/>
      <c r="C24" s="227"/>
      <c r="D24" s="104" t="s">
        <v>531</v>
      </c>
      <c r="E24" s="105"/>
    </row>
    <row r="25" spans="2:5" ht="12" customHeight="1">
      <c r="B25" s="229"/>
      <c r="C25" s="227"/>
      <c r="D25" s="104" t="s">
        <v>532</v>
      </c>
      <c r="E25" s="105"/>
    </row>
    <row r="26" spans="2:5" ht="12" customHeight="1">
      <c r="B26" s="229"/>
      <c r="C26" s="227"/>
      <c r="D26" s="104" t="s">
        <v>598</v>
      </c>
      <c r="E26" s="105"/>
    </row>
    <row r="27" spans="2:5" ht="12" customHeight="1">
      <c r="B27" s="229"/>
      <c r="C27" s="227"/>
      <c r="D27" s="104" t="s">
        <v>450</v>
      </c>
      <c r="E27" s="105"/>
    </row>
    <row r="28" spans="2:5" ht="12" customHeight="1">
      <c r="B28" s="229"/>
      <c r="C28" s="227"/>
      <c r="D28" s="104" t="s">
        <v>451</v>
      </c>
      <c r="E28" s="105"/>
    </row>
    <row r="29" spans="2:5" ht="12" customHeight="1">
      <c r="B29" s="229"/>
      <c r="C29" s="227"/>
      <c r="D29" s="106" t="s">
        <v>452</v>
      </c>
      <c r="E29" s="105"/>
    </row>
    <row r="30" spans="2:5" ht="12" customHeight="1">
      <c r="B30" s="229"/>
      <c r="C30" s="227"/>
      <c r="D30" s="104" t="s">
        <v>453</v>
      </c>
      <c r="E30" s="105"/>
    </row>
    <row r="31" spans="2:5" ht="12" customHeight="1">
      <c r="B31" s="229"/>
      <c r="C31" s="227"/>
      <c r="D31" s="104" t="s">
        <v>454</v>
      </c>
      <c r="E31" s="105"/>
    </row>
    <row r="32" spans="2:5" ht="12" customHeight="1">
      <c r="B32" s="229"/>
      <c r="C32" s="227"/>
      <c r="D32" s="104" t="s">
        <v>455</v>
      </c>
      <c r="E32" s="105"/>
    </row>
    <row r="33" spans="2:5" ht="12" customHeight="1">
      <c r="B33" s="229"/>
      <c r="C33" s="227"/>
      <c r="D33" s="104" t="s">
        <v>533</v>
      </c>
      <c r="E33" s="105"/>
    </row>
    <row r="34" spans="2:5" ht="12" customHeight="1">
      <c r="B34" s="229"/>
      <c r="C34" s="227"/>
      <c r="D34" s="106" t="s">
        <v>534</v>
      </c>
      <c r="E34" s="105"/>
    </row>
    <row r="35" spans="2:5" ht="12" customHeight="1">
      <c r="B35" s="229"/>
      <c r="C35" s="227"/>
      <c r="D35" s="104" t="s">
        <v>535</v>
      </c>
      <c r="E35" s="105"/>
    </row>
    <row r="36" spans="2:5" ht="12" customHeight="1">
      <c r="B36" s="229"/>
      <c r="C36" s="227"/>
      <c r="D36" s="106" t="s">
        <v>290</v>
      </c>
      <c r="E36" s="105"/>
    </row>
    <row r="37" spans="2:5" ht="12" customHeight="1">
      <c r="B37" s="229"/>
      <c r="C37" s="227"/>
      <c r="D37" s="104" t="s">
        <v>599</v>
      </c>
      <c r="E37" s="105"/>
    </row>
    <row r="38" spans="2:5" ht="12" customHeight="1">
      <c r="B38" s="229"/>
      <c r="C38" s="227"/>
      <c r="D38" s="106" t="s">
        <v>292</v>
      </c>
      <c r="E38" s="105"/>
    </row>
    <row r="39" spans="2:5" ht="12" customHeight="1">
      <c r="B39" s="229"/>
      <c r="C39" s="227"/>
      <c r="D39" s="106" t="s">
        <v>536</v>
      </c>
      <c r="E39" s="107"/>
    </row>
    <row r="40" spans="2:5" ht="12" customHeight="1">
      <c r="B40" s="229"/>
      <c r="C40" s="227"/>
      <c r="D40" s="104" t="s">
        <v>537</v>
      </c>
      <c r="E40" s="105"/>
    </row>
    <row r="41" spans="2:5" ht="12" customHeight="1">
      <c r="B41" s="229"/>
      <c r="C41" s="227"/>
      <c r="D41" s="104" t="s">
        <v>538</v>
      </c>
      <c r="E41" s="105"/>
    </row>
    <row r="42" spans="2:5" ht="12" customHeight="1">
      <c r="B42" s="229"/>
      <c r="C42" s="227"/>
      <c r="D42" s="109" t="s">
        <v>288</v>
      </c>
      <c r="E42" s="110"/>
    </row>
    <row r="43" spans="2:5" ht="12" customHeight="1">
      <c r="B43" s="229"/>
      <c r="C43" s="230"/>
      <c r="D43" s="111" t="s">
        <v>456</v>
      </c>
      <c r="E43" s="112"/>
    </row>
    <row r="44" spans="2:5" ht="12" customHeight="1">
      <c r="B44" s="229"/>
      <c r="C44" s="226" t="s">
        <v>539</v>
      </c>
      <c r="D44" s="106" t="s">
        <v>301</v>
      </c>
      <c r="E44" s="113"/>
    </row>
    <row r="45" spans="2:5" ht="12" customHeight="1">
      <c r="B45" s="229"/>
      <c r="C45" s="227"/>
      <c r="D45" s="104" t="s">
        <v>457</v>
      </c>
      <c r="E45" s="105"/>
    </row>
    <row r="46" spans="2:5" ht="12" customHeight="1">
      <c r="B46" s="229"/>
      <c r="C46" s="227"/>
      <c r="D46" s="104" t="s">
        <v>458</v>
      </c>
      <c r="E46" s="105"/>
    </row>
    <row r="47" spans="2:5" ht="12" customHeight="1">
      <c r="B47" s="229"/>
      <c r="C47" s="227"/>
      <c r="D47" s="104" t="s">
        <v>459</v>
      </c>
      <c r="E47" s="105"/>
    </row>
    <row r="48" spans="2:5" ht="12" customHeight="1">
      <c r="B48" s="229"/>
      <c r="C48" s="227"/>
      <c r="D48" s="104" t="s">
        <v>460</v>
      </c>
      <c r="E48" s="105"/>
    </row>
    <row r="49" spans="2:5" ht="12" customHeight="1">
      <c r="B49" s="229"/>
      <c r="C49" s="227"/>
      <c r="D49" s="104" t="s">
        <v>461</v>
      </c>
      <c r="E49" s="105"/>
    </row>
    <row r="50" spans="2:5" ht="12" customHeight="1">
      <c r="B50" s="229"/>
      <c r="C50" s="227"/>
      <c r="D50" s="104" t="s">
        <v>462</v>
      </c>
      <c r="E50" s="105"/>
    </row>
    <row r="51" spans="2:5" ht="12" customHeight="1">
      <c r="B51" s="229"/>
      <c r="C51" s="227"/>
      <c r="D51" s="104" t="s">
        <v>463</v>
      </c>
      <c r="E51" s="105"/>
    </row>
    <row r="52" spans="2:5" ht="12" customHeight="1">
      <c r="B52" s="229"/>
      <c r="C52" s="227"/>
      <c r="D52" s="106" t="s">
        <v>464</v>
      </c>
      <c r="E52" s="107"/>
    </row>
    <row r="53" spans="2:5" ht="12" customHeight="1">
      <c r="B53" s="229"/>
      <c r="C53" s="227"/>
      <c r="D53" s="104" t="s">
        <v>465</v>
      </c>
      <c r="E53" s="107"/>
    </row>
    <row r="54" spans="2:5" ht="12" customHeight="1">
      <c r="B54" s="229"/>
      <c r="C54" s="227"/>
      <c r="D54" s="104" t="s">
        <v>466</v>
      </c>
      <c r="E54" s="105"/>
    </row>
    <row r="55" spans="1:6" ht="12" customHeight="1">
      <c r="A55" s="93"/>
      <c r="B55" s="229"/>
      <c r="C55" s="227"/>
      <c r="D55" s="104" t="s">
        <v>467</v>
      </c>
      <c r="E55" s="105"/>
      <c r="F55" s="93"/>
    </row>
    <row r="56" spans="1:6" ht="12" customHeight="1">
      <c r="A56" s="93"/>
      <c r="B56" s="229"/>
      <c r="C56" s="227"/>
      <c r="D56" s="104" t="s">
        <v>468</v>
      </c>
      <c r="E56" s="105"/>
      <c r="F56" s="93"/>
    </row>
    <row r="57" spans="1:6" ht="12" customHeight="1">
      <c r="A57" s="103"/>
      <c r="B57" s="229"/>
      <c r="C57" s="227"/>
      <c r="D57" s="104" t="s">
        <v>469</v>
      </c>
      <c r="E57" s="105"/>
      <c r="F57" s="103"/>
    </row>
    <row r="58" spans="1:6" ht="12" customHeight="1">
      <c r="A58" s="103"/>
      <c r="B58" s="229"/>
      <c r="C58" s="227"/>
      <c r="D58" s="104" t="s">
        <v>470</v>
      </c>
      <c r="E58" s="105"/>
      <c r="F58" s="103"/>
    </row>
    <row r="59" spans="2:5" ht="12" customHeight="1">
      <c r="B59" s="229"/>
      <c r="C59" s="227"/>
      <c r="D59" s="104" t="s">
        <v>471</v>
      </c>
      <c r="E59" s="105"/>
    </row>
    <row r="60" spans="2:5" ht="12" customHeight="1">
      <c r="B60" s="229"/>
      <c r="C60" s="227"/>
      <c r="D60" s="104" t="s">
        <v>472</v>
      </c>
      <c r="E60" s="105"/>
    </row>
    <row r="61" spans="2:5" ht="12" customHeight="1">
      <c r="B61" s="229"/>
      <c r="C61" s="227"/>
      <c r="D61" s="104" t="s">
        <v>473</v>
      </c>
      <c r="E61" s="105"/>
    </row>
    <row r="62" spans="1:6" ht="12" customHeight="1">
      <c r="A62" s="93"/>
      <c r="B62" s="229"/>
      <c r="C62" s="227"/>
      <c r="D62" s="104" t="s">
        <v>474</v>
      </c>
      <c r="E62" s="105"/>
      <c r="F62" s="140"/>
    </row>
    <row r="63" spans="1:6" ht="12" customHeight="1">
      <c r="A63" s="93"/>
      <c r="B63" s="229"/>
      <c r="C63" s="227"/>
      <c r="D63" s="104" t="s">
        <v>475</v>
      </c>
      <c r="E63" s="105"/>
      <c r="F63" s="140"/>
    </row>
    <row r="64" spans="2:5" ht="12" customHeight="1">
      <c r="B64" s="229"/>
      <c r="C64" s="227"/>
      <c r="D64" s="104" t="s">
        <v>476</v>
      </c>
      <c r="E64" s="105"/>
    </row>
    <row r="65" spans="2:5" ht="12" customHeight="1">
      <c r="B65" s="144"/>
      <c r="C65" s="142"/>
      <c r="D65" s="104" t="s">
        <v>477</v>
      </c>
      <c r="E65" s="105"/>
    </row>
    <row r="66" spans="2:5" ht="12" customHeight="1">
      <c r="B66" s="144"/>
      <c r="C66" s="142"/>
      <c r="D66" s="104" t="s">
        <v>478</v>
      </c>
      <c r="E66" s="105"/>
    </row>
    <row r="67" spans="1:8" s="132" customFormat="1" ht="34.5" customHeight="1">
      <c r="A67" s="190"/>
      <c r="B67" s="190"/>
      <c r="C67" s="190"/>
      <c r="D67" s="190"/>
      <c r="E67" s="190"/>
      <c r="F67" s="190"/>
      <c r="G67" s="131"/>
      <c r="H67" s="131"/>
    </row>
    <row r="68" spans="1:9" s="132" customFormat="1" ht="25.5" customHeight="1">
      <c r="A68" s="204"/>
      <c r="B68" s="204"/>
      <c r="C68" s="204"/>
      <c r="D68" s="204"/>
      <c r="E68" s="204"/>
      <c r="F68" s="204"/>
      <c r="G68" s="131"/>
      <c r="H68" s="131"/>
      <c r="I68" s="131"/>
    </row>
    <row r="69" spans="7:8" s="3" customFormat="1" ht="16.5" customHeight="1">
      <c r="G69" s="70"/>
      <c r="H69" s="71"/>
    </row>
    <row r="70" spans="1:6" s="93" customFormat="1" ht="15.75" customHeight="1">
      <c r="A70" s="3"/>
      <c r="B70" s="219" t="s">
        <v>268</v>
      </c>
      <c r="C70" s="219"/>
      <c r="D70" s="219"/>
      <c r="E70" s="136" t="s">
        <v>595</v>
      </c>
      <c r="F70" s="3"/>
    </row>
    <row r="71" spans="2:5" ht="12" customHeight="1">
      <c r="B71" s="240" t="s">
        <v>632</v>
      </c>
      <c r="C71" s="226" t="s">
        <v>539</v>
      </c>
      <c r="D71" s="104" t="s">
        <v>479</v>
      </c>
      <c r="E71" s="107"/>
    </row>
    <row r="72" spans="2:5" ht="12" customHeight="1">
      <c r="B72" s="241"/>
      <c r="C72" s="227"/>
      <c r="D72" s="104" t="s">
        <v>480</v>
      </c>
      <c r="E72" s="105"/>
    </row>
    <row r="73" spans="2:5" ht="12" customHeight="1">
      <c r="B73" s="241"/>
      <c r="C73" s="227"/>
      <c r="D73" s="104" t="s">
        <v>481</v>
      </c>
      <c r="E73" s="105"/>
    </row>
    <row r="74" spans="2:5" ht="12" customHeight="1">
      <c r="B74" s="241"/>
      <c r="C74" s="227"/>
      <c r="D74" s="104" t="s">
        <v>482</v>
      </c>
      <c r="E74" s="105"/>
    </row>
    <row r="75" spans="2:5" ht="12" customHeight="1">
      <c r="B75" s="241"/>
      <c r="C75" s="227"/>
      <c r="D75" s="104" t="s">
        <v>483</v>
      </c>
      <c r="E75" s="105"/>
    </row>
    <row r="76" spans="2:5" ht="12" customHeight="1">
      <c r="B76" s="241"/>
      <c r="C76" s="227"/>
      <c r="D76" s="104" t="s">
        <v>484</v>
      </c>
      <c r="E76" s="105"/>
    </row>
    <row r="77" spans="2:5" ht="12" customHeight="1">
      <c r="B77" s="241"/>
      <c r="C77" s="227"/>
      <c r="D77" s="104" t="s">
        <v>485</v>
      </c>
      <c r="E77" s="105"/>
    </row>
    <row r="78" spans="2:5" ht="12" customHeight="1">
      <c r="B78" s="241"/>
      <c r="C78" s="227"/>
      <c r="D78" s="104" t="s">
        <v>486</v>
      </c>
      <c r="E78" s="105"/>
    </row>
    <row r="79" spans="2:5" ht="12" customHeight="1">
      <c r="B79" s="241"/>
      <c r="C79" s="227"/>
      <c r="D79" s="104" t="s">
        <v>487</v>
      </c>
      <c r="E79" s="105"/>
    </row>
    <row r="80" spans="2:5" ht="12" customHeight="1">
      <c r="B80" s="241"/>
      <c r="C80" s="227"/>
      <c r="D80" s="104" t="s">
        <v>488</v>
      </c>
      <c r="E80" s="105"/>
    </row>
    <row r="81" spans="2:5" ht="12" customHeight="1">
      <c r="B81" s="241"/>
      <c r="C81" s="227"/>
      <c r="D81" s="104" t="s">
        <v>489</v>
      </c>
      <c r="E81" s="105"/>
    </row>
    <row r="82" spans="2:5" ht="12" customHeight="1">
      <c r="B82" s="241"/>
      <c r="C82" s="227"/>
      <c r="D82" s="104" t="s">
        <v>490</v>
      </c>
      <c r="E82" s="105"/>
    </row>
    <row r="83" spans="2:5" ht="12" customHeight="1">
      <c r="B83" s="241"/>
      <c r="C83" s="227"/>
      <c r="D83" s="104" t="s">
        <v>491</v>
      </c>
      <c r="E83" s="105"/>
    </row>
    <row r="84" spans="2:5" ht="12" customHeight="1">
      <c r="B84" s="241"/>
      <c r="C84" s="227"/>
      <c r="D84" s="104" t="s">
        <v>492</v>
      </c>
      <c r="E84" s="105"/>
    </row>
    <row r="85" spans="2:5" ht="12" customHeight="1">
      <c r="B85" s="241"/>
      <c r="C85" s="227"/>
      <c r="D85" s="104" t="s">
        <v>493</v>
      </c>
      <c r="E85" s="105"/>
    </row>
    <row r="86" spans="2:5" ht="12" customHeight="1">
      <c r="B86" s="241"/>
      <c r="C86" s="227"/>
      <c r="D86" s="104" t="s">
        <v>494</v>
      </c>
      <c r="E86" s="105"/>
    </row>
    <row r="87" spans="2:5" ht="12" customHeight="1">
      <c r="B87" s="241"/>
      <c r="C87" s="227"/>
      <c r="D87" s="104" t="s">
        <v>495</v>
      </c>
      <c r="E87" s="105"/>
    </row>
    <row r="88" spans="2:5" ht="12" customHeight="1">
      <c r="B88" s="241"/>
      <c r="C88" s="227"/>
      <c r="D88" s="104" t="s">
        <v>496</v>
      </c>
      <c r="E88" s="105"/>
    </row>
    <row r="89" spans="2:5" ht="12" customHeight="1">
      <c r="B89" s="241"/>
      <c r="C89" s="227"/>
      <c r="D89" s="106" t="s">
        <v>540</v>
      </c>
      <c r="E89" s="105"/>
    </row>
    <row r="90" spans="2:5" ht="12" customHeight="1">
      <c r="B90" s="241"/>
      <c r="C90" s="227"/>
      <c r="D90" s="106" t="s">
        <v>197</v>
      </c>
      <c r="E90" s="105"/>
    </row>
    <row r="91" spans="2:5" ht="12" customHeight="1">
      <c r="B91" s="241"/>
      <c r="C91" s="227"/>
      <c r="D91" s="106" t="s">
        <v>341</v>
      </c>
      <c r="E91" s="105"/>
    </row>
    <row r="92" spans="2:5" ht="12" customHeight="1">
      <c r="B92" s="241"/>
      <c r="C92" s="142"/>
      <c r="D92" s="104" t="s">
        <v>600</v>
      </c>
      <c r="E92" s="105"/>
    </row>
    <row r="93" spans="2:5" ht="12" customHeight="1">
      <c r="B93" s="241"/>
      <c r="C93" s="142"/>
      <c r="D93" s="106" t="s">
        <v>541</v>
      </c>
      <c r="E93" s="107"/>
    </row>
    <row r="94" spans="2:5" ht="12" customHeight="1">
      <c r="B94" s="241"/>
      <c r="C94" s="142"/>
      <c r="D94" s="104" t="s">
        <v>542</v>
      </c>
      <c r="E94" s="105"/>
    </row>
    <row r="95" spans="2:5" ht="12" customHeight="1">
      <c r="B95" s="241"/>
      <c r="C95" s="142"/>
      <c r="D95" s="104" t="s">
        <v>543</v>
      </c>
      <c r="E95" s="105"/>
    </row>
    <row r="96" spans="2:5" ht="12" customHeight="1">
      <c r="B96" s="241"/>
      <c r="C96" s="142"/>
      <c r="D96" s="106" t="s">
        <v>544</v>
      </c>
      <c r="E96" s="105"/>
    </row>
    <row r="97" spans="2:5" ht="12" customHeight="1">
      <c r="B97" s="241"/>
      <c r="C97" s="143"/>
      <c r="D97" s="114" t="s">
        <v>497</v>
      </c>
      <c r="E97" s="112"/>
    </row>
    <row r="98" spans="2:5" ht="12" customHeight="1">
      <c r="B98" s="242"/>
      <c r="C98" s="234" t="s">
        <v>498</v>
      </c>
      <c r="D98" s="236"/>
      <c r="E98" s="112"/>
    </row>
    <row r="99" spans="2:5" ht="12" customHeight="1">
      <c r="B99" s="243" t="s">
        <v>545</v>
      </c>
      <c r="C99" s="226" t="s">
        <v>546</v>
      </c>
      <c r="D99" s="101" t="s">
        <v>499</v>
      </c>
      <c r="E99" s="102"/>
    </row>
    <row r="100" spans="2:5" ht="12" customHeight="1">
      <c r="B100" s="244"/>
      <c r="C100" s="227"/>
      <c r="D100" s="115" t="s">
        <v>601</v>
      </c>
      <c r="E100" s="105"/>
    </row>
    <row r="101" spans="2:5" ht="12" customHeight="1">
      <c r="B101" s="244"/>
      <c r="C101" s="227"/>
      <c r="D101" s="106" t="s">
        <v>547</v>
      </c>
      <c r="E101" s="105"/>
    </row>
    <row r="102" spans="2:5" ht="12" customHeight="1">
      <c r="B102" s="244"/>
      <c r="C102" s="227"/>
      <c r="D102" s="104" t="s">
        <v>602</v>
      </c>
      <c r="E102" s="105"/>
    </row>
    <row r="103" spans="2:5" ht="12" customHeight="1">
      <c r="B103" s="244"/>
      <c r="C103" s="227"/>
      <c r="D103" s="104" t="s">
        <v>548</v>
      </c>
      <c r="E103" s="105"/>
    </row>
    <row r="104" spans="2:5" ht="12" customHeight="1">
      <c r="B104" s="244"/>
      <c r="C104" s="227"/>
      <c r="D104" s="106" t="s">
        <v>549</v>
      </c>
      <c r="E104" s="105"/>
    </row>
    <row r="105" spans="2:5" ht="12" customHeight="1">
      <c r="B105" s="244"/>
      <c r="C105" s="227"/>
      <c r="D105" s="106" t="s">
        <v>550</v>
      </c>
      <c r="E105" s="105"/>
    </row>
    <row r="106" spans="2:5" ht="12" customHeight="1">
      <c r="B106" s="244"/>
      <c r="C106" s="227"/>
      <c r="D106" s="104" t="s">
        <v>551</v>
      </c>
      <c r="E106" s="105"/>
    </row>
    <row r="107" spans="2:5" ht="12" customHeight="1">
      <c r="B107" s="244"/>
      <c r="C107" s="227"/>
      <c r="D107" s="104" t="s">
        <v>552</v>
      </c>
      <c r="E107" s="105"/>
    </row>
    <row r="108" spans="2:5" ht="12" customHeight="1">
      <c r="B108" s="244"/>
      <c r="C108" s="227"/>
      <c r="D108" s="106" t="s">
        <v>353</v>
      </c>
      <c r="E108" s="105"/>
    </row>
    <row r="109" spans="2:5" ht="12" customHeight="1">
      <c r="B109" s="244"/>
      <c r="C109" s="227"/>
      <c r="D109" s="104" t="s">
        <v>553</v>
      </c>
      <c r="E109" s="105"/>
    </row>
    <row r="110" spans="2:5" ht="12" customHeight="1">
      <c r="B110" s="244"/>
      <c r="C110" s="227"/>
      <c r="D110" s="104" t="s">
        <v>500</v>
      </c>
      <c r="E110" s="105"/>
    </row>
    <row r="111" spans="2:5" ht="12" customHeight="1">
      <c r="B111" s="244"/>
      <c r="C111" s="227"/>
      <c r="D111" s="104" t="s">
        <v>501</v>
      </c>
      <c r="E111" s="105"/>
    </row>
    <row r="112" spans="2:5" ht="12" customHeight="1">
      <c r="B112" s="244"/>
      <c r="C112" s="230"/>
      <c r="D112" s="116" t="s">
        <v>603</v>
      </c>
      <c r="E112" s="112"/>
    </row>
    <row r="113" spans="2:5" ht="12" customHeight="1">
      <c r="B113" s="244"/>
      <c r="C113" s="226" t="s">
        <v>554</v>
      </c>
      <c r="D113" s="106" t="s">
        <v>358</v>
      </c>
      <c r="E113" s="105"/>
    </row>
    <row r="114" spans="2:5" ht="12" customHeight="1">
      <c r="B114" s="244"/>
      <c r="C114" s="227"/>
      <c r="D114" s="104" t="s">
        <v>555</v>
      </c>
      <c r="E114" s="105"/>
    </row>
    <row r="115" spans="2:5" ht="12" customHeight="1">
      <c r="B115" s="244"/>
      <c r="C115" s="227"/>
      <c r="D115" s="104" t="s">
        <v>502</v>
      </c>
      <c r="E115" s="105"/>
    </row>
    <row r="116" spans="2:5" ht="12" customHeight="1">
      <c r="B116" s="244"/>
      <c r="C116" s="227"/>
      <c r="D116" s="104" t="s">
        <v>503</v>
      </c>
      <c r="E116" s="105"/>
    </row>
    <row r="117" spans="2:5" ht="12" customHeight="1">
      <c r="B117" s="244"/>
      <c r="C117" s="227"/>
      <c r="D117" s="104" t="s">
        <v>504</v>
      </c>
      <c r="E117" s="105"/>
    </row>
    <row r="118" spans="2:5" ht="12" customHeight="1">
      <c r="B118" s="244"/>
      <c r="C118" s="227"/>
      <c r="D118" s="104" t="s">
        <v>556</v>
      </c>
      <c r="E118" s="105"/>
    </row>
    <row r="119" spans="1:6" ht="12" customHeight="1">
      <c r="A119" s="103"/>
      <c r="B119" s="244"/>
      <c r="C119" s="227"/>
      <c r="D119" s="106" t="s">
        <v>557</v>
      </c>
      <c r="E119" s="105"/>
      <c r="F119" s="103"/>
    </row>
    <row r="120" spans="1:6" ht="12" customHeight="1">
      <c r="A120" s="103"/>
      <c r="B120" s="244"/>
      <c r="C120" s="227"/>
      <c r="D120" s="104" t="s">
        <v>604</v>
      </c>
      <c r="E120" s="105"/>
      <c r="F120" s="103"/>
    </row>
    <row r="121" spans="2:5" ht="12" customHeight="1">
      <c r="B121" s="244"/>
      <c r="C121" s="230"/>
      <c r="D121" s="114" t="s">
        <v>505</v>
      </c>
      <c r="E121" s="112"/>
    </row>
    <row r="122" spans="2:5" ht="12" customHeight="1">
      <c r="B122" s="245"/>
      <c r="C122" s="234" t="s">
        <v>605</v>
      </c>
      <c r="D122" s="236"/>
      <c r="E122" s="112"/>
    </row>
    <row r="123" spans="2:5" ht="12" customHeight="1">
      <c r="B123" s="145" t="s">
        <v>558</v>
      </c>
      <c r="C123" s="141" t="s">
        <v>521</v>
      </c>
      <c r="D123" s="117" t="s">
        <v>506</v>
      </c>
      <c r="E123" s="102"/>
    </row>
    <row r="124" spans="1:6" ht="12" customHeight="1">
      <c r="A124" s="93"/>
      <c r="B124" s="146"/>
      <c r="C124" s="142"/>
      <c r="D124" s="115" t="s">
        <v>559</v>
      </c>
      <c r="E124" s="105"/>
      <c r="F124" s="93"/>
    </row>
    <row r="125" spans="1:6" ht="12" customHeight="1">
      <c r="A125" s="93"/>
      <c r="B125" s="146"/>
      <c r="C125" s="142"/>
      <c r="D125" s="108" t="s">
        <v>370</v>
      </c>
      <c r="E125" s="105"/>
      <c r="F125" s="93"/>
    </row>
    <row r="126" spans="2:5" ht="12" customHeight="1">
      <c r="B126" s="146"/>
      <c r="C126" s="142"/>
      <c r="D126" s="115" t="s">
        <v>606</v>
      </c>
      <c r="E126" s="105"/>
    </row>
    <row r="127" spans="2:5" ht="12" customHeight="1">
      <c r="B127" s="146"/>
      <c r="C127" s="142"/>
      <c r="D127" s="108" t="s">
        <v>560</v>
      </c>
      <c r="E127" s="105"/>
    </row>
    <row r="128" spans="1:6" ht="12" customHeight="1">
      <c r="A128" s="93"/>
      <c r="B128" s="146"/>
      <c r="C128" s="142"/>
      <c r="D128" s="115" t="s">
        <v>561</v>
      </c>
      <c r="E128" s="105"/>
      <c r="F128" s="140"/>
    </row>
    <row r="129" spans="1:6" ht="12" customHeight="1">
      <c r="A129" s="93"/>
      <c r="B129" s="146"/>
      <c r="C129" s="142"/>
      <c r="D129" s="108" t="s">
        <v>562</v>
      </c>
      <c r="E129" s="105"/>
      <c r="F129" s="140"/>
    </row>
    <row r="130" spans="2:5" ht="12" customHeight="1">
      <c r="B130" s="146"/>
      <c r="C130" s="142"/>
      <c r="D130" s="115" t="s">
        <v>563</v>
      </c>
      <c r="E130" s="105"/>
    </row>
    <row r="131" spans="2:5" ht="12" customHeight="1">
      <c r="B131" s="146"/>
      <c r="C131" s="142"/>
      <c r="D131" s="108" t="s">
        <v>564</v>
      </c>
      <c r="E131" s="105"/>
    </row>
    <row r="132" spans="2:5" ht="12" customHeight="1">
      <c r="B132" s="146"/>
      <c r="C132" s="142"/>
      <c r="D132" s="115" t="s">
        <v>565</v>
      </c>
      <c r="E132" s="105"/>
    </row>
    <row r="133" spans="2:5" ht="12" customHeight="1">
      <c r="B133" s="146"/>
      <c r="C133" s="142"/>
      <c r="D133" s="118" t="s">
        <v>374</v>
      </c>
      <c r="E133" s="105"/>
    </row>
    <row r="134" spans="2:5" ht="12" customHeight="1">
      <c r="B134" s="146"/>
      <c r="C134" s="142"/>
      <c r="D134" s="119" t="s">
        <v>507</v>
      </c>
      <c r="E134" s="105"/>
    </row>
    <row r="135" spans="1:8" s="132" customFormat="1" ht="34.5" customHeight="1">
      <c r="A135" s="204"/>
      <c r="B135" s="204"/>
      <c r="C135" s="204"/>
      <c r="D135" s="204"/>
      <c r="E135" s="204"/>
      <c r="F135" s="204"/>
      <c r="G135" s="131"/>
      <c r="H135" s="131"/>
    </row>
    <row r="136" spans="1:9" s="132" customFormat="1" ht="25.5" customHeight="1">
      <c r="A136" s="190"/>
      <c r="B136" s="190"/>
      <c r="C136" s="190"/>
      <c r="D136" s="190"/>
      <c r="E136" s="190"/>
      <c r="F136" s="190"/>
      <c r="G136" s="131"/>
      <c r="H136" s="131"/>
      <c r="I136" s="131"/>
    </row>
    <row r="137" spans="7:8" s="3" customFormat="1" ht="16.5" customHeight="1">
      <c r="G137" s="70"/>
      <c r="H137" s="71"/>
    </row>
    <row r="138" spans="1:6" s="93" customFormat="1" ht="15.75" customHeight="1">
      <c r="A138" s="3"/>
      <c r="B138" s="219" t="s">
        <v>268</v>
      </c>
      <c r="C138" s="219"/>
      <c r="D138" s="219"/>
      <c r="E138" s="136" t="s">
        <v>595</v>
      </c>
      <c r="F138" s="3"/>
    </row>
    <row r="139" spans="2:5" ht="12" customHeight="1">
      <c r="B139" s="146"/>
      <c r="C139" s="142"/>
      <c r="D139" s="108" t="s">
        <v>508</v>
      </c>
      <c r="E139" s="105"/>
    </row>
    <row r="140" spans="2:5" ht="12" customHeight="1">
      <c r="B140" s="146"/>
      <c r="C140" s="142"/>
      <c r="D140" s="115" t="s">
        <v>607</v>
      </c>
      <c r="E140" s="105"/>
    </row>
    <row r="141" spans="2:5" ht="12" customHeight="1">
      <c r="B141" s="146"/>
      <c r="C141" s="142"/>
      <c r="D141" s="108" t="s">
        <v>566</v>
      </c>
      <c r="E141" s="105"/>
    </row>
    <row r="142" spans="2:5" ht="12" customHeight="1">
      <c r="B142" s="146"/>
      <c r="C142" s="142"/>
      <c r="D142" s="115" t="s">
        <v>567</v>
      </c>
      <c r="E142" s="105"/>
    </row>
    <row r="143" spans="2:5" ht="12" customHeight="1">
      <c r="B143" s="146"/>
      <c r="C143" s="142"/>
      <c r="D143" s="108" t="s">
        <v>568</v>
      </c>
      <c r="E143" s="105"/>
    </row>
    <row r="144" spans="2:5" ht="12" customHeight="1">
      <c r="B144" s="146"/>
      <c r="C144" s="142"/>
      <c r="D144" s="115" t="s">
        <v>569</v>
      </c>
      <c r="E144" s="105"/>
    </row>
    <row r="145" spans="2:5" ht="12" customHeight="1">
      <c r="B145" s="146"/>
      <c r="C145" s="142"/>
      <c r="D145" s="108" t="s">
        <v>509</v>
      </c>
      <c r="E145" s="105"/>
    </row>
    <row r="146" spans="2:5" ht="12" customHeight="1">
      <c r="B146" s="146"/>
      <c r="C146" s="142"/>
      <c r="D146" s="115" t="s">
        <v>608</v>
      </c>
      <c r="E146" s="105"/>
    </row>
    <row r="147" spans="2:5" ht="12" customHeight="1">
      <c r="B147" s="146"/>
      <c r="C147" s="142"/>
      <c r="D147" s="108" t="s">
        <v>609</v>
      </c>
      <c r="E147" s="105"/>
    </row>
    <row r="148" spans="2:5" ht="12" customHeight="1">
      <c r="B148" s="146"/>
      <c r="C148" s="142"/>
      <c r="D148" s="115" t="s">
        <v>570</v>
      </c>
      <c r="E148" s="105"/>
    </row>
    <row r="149" spans="2:5" ht="12" customHeight="1">
      <c r="B149" s="146"/>
      <c r="C149" s="143"/>
      <c r="D149" s="120" t="s">
        <v>510</v>
      </c>
      <c r="E149" s="112"/>
    </row>
    <row r="150" spans="2:5" ht="12" customHeight="1">
      <c r="B150" s="146"/>
      <c r="C150" s="226" t="s">
        <v>571</v>
      </c>
      <c r="D150" s="106" t="s">
        <v>572</v>
      </c>
      <c r="E150" s="105"/>
    </row>
    <row r="151" spans="2:5" ht="12" customHeight="1">
      <c r="B151" s="146"/>
      <c r="C151" s="227"/>
      <c r="D151" s="104" t="s">
        <v>573</v>
      </c>
      <c r="E151" s="105"/>
    </row>
    <row r="152" spans="2:5" ht="12" customHeight="1">
      <c r="B152" s="146"/>
      <c r="C152" s="227"/>
      <c r="D152" s="106" t="s">
        <v>511</v>
      </c>
      <c r="E152" s="105"/>
    </row>
    <row r="153" spans="2:5" ht="12" customHeight="1">
      <c r="B153" s="146"/>
      <c r="C153" s="227"/>
      <c r="D153" s="104" t="s">
        <v>610</v>
      </c>
      <c r="E153" s="105"/>
    </row>
    <row r="154" spans="2:5" ht="12" customHeight="1">
      <c r="B154" s="146"/>
      <c r="C154" s="227"/>
      <c r="D154" s="106" t="s">
        <v>383</v>
      </c>
      <c r="E154" s="105"/>
    </row>
    <row r="155" spans="2:5" ht="12" customHeight="1">
      <c r="B155" s="146"/>
      <c r="C155" s="227"/>
      <c r="D155" s="104" t="s">
        <v>611</v>
      </c>
      <c r="E155" s="105"/>
    </row>
    <row r="156" spans="2:5" ht="12" customHeight="1">
      <c r="B156" s="146"/>
      <c r="C156" s="227"/>
      <c r="D156" s="106" t="s">
        <v>512</v>
      </c>
      <c r="E156" s="105"/>
    </row>
    <row r="157" spans="2:5" ht="12" customHeight="1">
      <c r="B157" s="146"/>
      <c r="C157" s="227"/>
      <c r="D157" s="119" t="s">
        <v>574</v>
      </c>
      <c r="E157" s="105"/>
    </row>
    <row r="158" spans="2:5" ht="12" customHeight="1">
      <c r="B158" s="146"/>
      <c r="C158" s="227"/>
      <c r="D158" s="106" t="s">
        <v>513</v>
      </c>
      <c r="E158" s="105"/>
    </row>
    <row r="159" spans="2:5" ht="12" customHeight="1">
      <c r="B159" s="146"/>
      <c r="C159" s="227"/>
      <c r="D159" s="104" t="s">
        <v>612</v>
      </c>
      <c r="E159" s="105"/>
    </row>
    <row r="160" spans="2:5" ht="12" customHeight="1">
      <c r="B160" s="146"/>
      <c r="C160" s="227"/>
      <c r="D160" s="106" t="s">
        <v>575</v>
      </c>
      <c r="E160" s="105"/>
    </row>
    <row r="161" spans="2:5" ht="12" customHeight="1">
      <c r="B161" s="146"/>
      <c r="C161" s="227"/>
      <c r="D161" s="104" t="s">
        <v>576</v>
      </c>
      <c r="E161" s="105"/>
    </row>
    <row r="162" spans="2:5" ht="12" customHeight="1">
      <c r="B162" s="146"/>
      <c r="C162" s="227"/>
      <c r="D162" s="106" t="s">
        <v>577</v>
      </c>
      <c r="E162" s="105"/>
    </row>
    <row r="163" spans="2:5" ht="12" customHeight="1">
      <c r="B163" s="146"/>
      <c r="C163" s="227"/>
      <c r="D163" s="104" t="s">
        <v>578</v>
      </c>
      <c r="E163" s="105"/>
    </row>
    <row r="164" spans="2:5" ht="12" customHeight="1">
      <c r="B164" s="146"/>
      <c r="C164" s="227"/>
      <c r="D164" s="106" t="s">
        <v>514</v>
      </c>
      <c r="E164" s="105"/>
    </row>
    <row r="165" spans="2:5" ht="12" customHeight="1">
      <c r="B165" s="146"/>
      <c r="C165" s="227"/>
      <c r="D165" s="104" t="s">
        <v>613</v>
      </c>
      <c r="E165" s="105"/>
    </row>
    <row r="166" spans="2:5" ht="12" customHeight="1">
      <c r="B166" s="146"/>
      <c r="C166" s="227"/>
      <c r="D166" s="109" t="s">
        <v>387</v>
      </c>
      <c r="E166" s="110"/>
    </row>
    <row r="167" spans="2:5" ht="12" customHeight="1">
      <c r="B167" s="146"/>
      <c r="C167" s="230"/>
      <c r="D167" s="109" t="s">
        <v>515</v>
      </c>
      <c r="E167" s="112"/>
    </row>
    <row r="168" spans="2:5" ht="12" customHeight="1">
      <c r="B168" s="147"/>
      <c r="C168" s="234" t="s">
        <v>516</v>
      </c>
      <c r="D168" s="236"/>
      <c r="E168" s="112"/>
    </row>
    <row r="169" spans="2:5" ht="12" customHeight="1">
      <c r="B169" s="234" t="s">
        <v>614</v>
      </c>
      <c r="C169" s="235"/>
      <c r="D169" s="236"/>
      <c r="E169" s="110"/>
    </row>
    <row r="170" spans="2:5" ht="12" customHeight="1">
      <c r="B170" s="237" t="s">
        <v>517</v>
      </c>
      <c r="C170" s="238"/>
      <c r="D170" s="239"/>
      <c r="E170" s="113"/>
    </row>
    <row r="171" spans="2:5" ht="12" customHeight="1">
      <c r="B171" s="121"/>
      <c r="C171" s="121"/>
      <c r="D171" s="121"/>
      <c r="E171" s="123"/>
    </row>
    <row r="172" spans="2:5" ht="12" customHeight="1">
      <c r="B172" s="231" t="s">
        <v>615</v>
      </c>
      <c r="C172" s="232"/>
      <c r="D172" s="233"/>
      <c r="E172" s="124"/>
    </row>
    <row r="173" spans="2:5" ht="12" customHeight="1">
      <c r="B173" s="234" t="s">
        <v>518</v>
      </c>
      <c r="C173" s="235"/>
      <c r="D173" s="236"/>
      <c r="E173" s="112"/>
    </row>
    <row r="174" spans="2:5" ht="155.25" customHeight="1">
      <c r="B174" s="148"/>
      <c r="C174" s="148"/>
      <c r="D174" s="148"/>
      <c r="E174" s="149"/>
    </row>
    <row r="175" spans="1:8" s="132" customFormat="1" ht="247.5" customHeight="1">
      <c r="A175" s="190"/>
      <c r="B175" s="190"/>
      <c r="C175" s="190"/>
      <c r="D175" s="190"/>
      <c r="E175" s="190"/>
      <c r="F175" s="190"/>
      <c r="G175" s="131"/>
      <c r="H175" s="131"/>
    </row>
    <row r="176" ht="12" customHeight="1">
      <c r="B176" s="125"/>
    </row>
    <row r="177" ht="15.75" customHeight="1">
      <c r="B177" s="125"/>
    </row>
    <row r="178" ht="12" customHeight="1">
      <c r="B178" s="125"/>
    </row>
    <row r="180" spans="1:6" ht="12" customHeight="1">
      <c r="A180" s="103"/>
      <c r="F180" s="103"/>
    </row>
    <row r="182" spans="1:6" ht="12" customHeight="1">
      <c r="A182" s="93"/>
      <c r="F182" s="93"/>
    </row>
    <row r="189" spans="1:6" ht="12" customHeight="1">
      <c r="A189" s="93"/>
      <c r="F189" s="93"/>
    </row>
    <row r="190" spans="1:6" ht="12" customHeight="1">
      <c r="A190" s="93"/>
      <c r="F190" s="93"/>
    </row>
    <row r="242" spans="1:6" ht="12" customHeight="1">
      <c r="A242" s="93"/>
      <c r="F242" s="93"/>
    </row>
    <row r="243" spans="1:6" ht="12" customHeight="1">
      <c r="A243" s="93"/>
      <c r="F243" s="93"/>
    </row>
    <row r="296" spans="1:6" ht="12" customHeight="1">
      <c r="A296" s="93"/>
      <c r="F296" s="93"/>
    </row>
    <row r="297" spans="1:6" ht="12" customHeight="1">
      <c r="A297" s="93"/>
      <c r="F297" s="93"/>
    </row>
    <row r="342" spans="1:6" ht="12" customHeight="1">
      <c r="A342" s="93"/>
      <c r="F342" s="93"/>
    </row>
  </sheetData>
  <sheetProtection/>
  <mergeCells count="27">
    <mergeCell ref="A67:F67"/>
    <mergeCell ref="A68:F68"/>
    <mergeCell ref="B70:D70"/>
    <mergeCell ref="C122:D122"/>
    <mergeCell ref="C98:D98"/>
    <mergeCell ref="C99:C112"/>
    <mergeCell ref="C113:C121"/>
    <mergeCell ref="C71:C91"/>
    <mergeCell ref="B71:B98"/>
    <mergeCell ref="B99:B122"/>
    <mergeCell ref="A175:F175"/>
    <mergeCell ref="A135:F135"/>
    <mergeCell ref="A136:F136"/>
    <mergeCell ref="B138:D138"/>
    <mergeCell ref="B172:D172"/>
    <mergeCell ref="B173:D173"/>
    <mergeCell ref="B170:D170"/>
    <mergeCell ref="B169:D169"/>
    <mergeCell ref="C168:D168"/>
    <mergeCell ref="C150:C167"/>
    <mergeCell ref="A1:F1"/>
    <mergeCell ref="C44:C64"/>
    <mergeCell ref="B6:B64"/>
    <mergeCell ref="B5:D5"/>
    <mergeCell ref="B3:E3"/>
    <mergeCell ref="B4:E4"/>
    <mergeCell ref="C6:C43"/>
  </mergeCells>
  <printOptions/>
  <pageMargins left="0" right="0" top="0" bottom="0" header="0.5118110236220472" footer="0.5118110236220472"/>
  <pageSetup firstPageNumber="27" useFirstPageNumber="1" horizontalDpi="600" verticalDpi="600" orientation="portrait" paperSize="9" scale="99" r:id="rId1"/>
  <rowBreaks count="2" manualBreakCount="2">
    <brk id="67" max="5" man="1"/>
    <brk id="1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st_sfukusi12</cp:lastModifiedBy>
  <cp:lastPrinted>2012-06-19T06:24:43Z</cp:lastPrinted>
  <dcterms:created xsi:type="dcterms:W3CDTF">1997-01-08T22:48:59Z</dcterms:created>
  <dcterms:modified xsi:type="dcterms:W3CDTF">2013-10-15T01:12:16Z</dcterms:modified>
  <cp:category/>
  <cp:version/>
  <cp:contentType/>
  <cp:contentStatus/>
</cp:coreProperties>
</file>