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★選挙の記録\選挙史\02_小金井市選挙史（平成5年x月~）\"/>
    </mc:Choice>
  </mc:AlternateContent>
  <bookViews>
    <workbookView xWindow="0" yWindow="0" windowWidth="20490" windowHeight="7620"/>
  </bookViews>
  <sheets>
    <sheet name="Sheet1" sheetId="1" r:id="rId1"/>
  </sheets>
  <definedNames>
    <definedName name="_xlnm._FilterDatabase" localSheetId="0" hidden="1">Sheet1!$A$1:$O$59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J17" i="1"/>
  <c r="I17" i="1"/>
  <c r="F17" i="1"/>
  <c r="K16" i="1"/>
  <c r="J16" i="1"/>
  <c r="I16" i="1"/>
  <c r="F16" i="1"/>
  <c r="K15" i="1"/>
  <c r="J15" i="1"/>
  <c r="I15" i="1"/>
  <c r="F15" i="1"/>
  <c r="K14" i="1"/>
  <c r="J14" i="1"/>
  <c r="I14" i="1"/>
  <c r="F14" i="1"/>
  <c r="L17" i="1" l="1"/>
  <c r="L16" i="1"/>
  <c r="L15" i="1"/>
  <c r="L14" i="1"/>
  <c r="K3" i="1"/>
  <c r="J3" i="1"/>
  <c r="I3" i="1"/>
  <c r="F3" i="1"/>
  <c r="K2" i="1"/>
  <c r="J2" i="1"/>
  <c r="I2" i="1"/>
  <c r="F2" i="1"/>
  <c r="K7" i="1"/>
  <c r="J7" i="1"/>
  <c r="I7" i="1"/>
  <c r="F7" i="1"/>
  <c r="K9" i="1"/>
  <c r="J9" i="1"/>
  <c r="I9" i="1"/>
  <c r="F9" i="1"/>
  <c r="K8" i="1"/>
  <c r="J8" i="1"/>
  <c r="I8" i="1"/>
  <c r="F8" i="1"/>
  <c r="K10" i="1"/>
  <c r="J10" i="1"/>
  <c r="I10" i="1"/>
  <c r="F10" i="1"/>
  <c r="K39" i="1"/>
  <c r="J39" i="1"/>
  <c r="I39" i="1"/>
  <c r="F39" i="1"/>
  <c r="K38" i="1"/>
  <c r="J38" i="1"/>
  <c r="I38" i="1"/>
  <c r="F38" i="1"/>
  <c r="K37" i="1"/>
  <c r="J37" i="1"/>
  <c r="I37" i="1"/>
  <c r="F37" i="1"/>
  <c r="K36" i="1"/>
  <c r="J36" i="1"/>
  <c r="I36" i="1"/>
  <c r="F36" i="1"/>
  <c r="K41" i="1"/>
  <c r="J41" i="1"/>
  <c r="I41" i="1"/>
  <c r="F41" i="1"/>
  <c r="K42" i="1"/>
  <c r="J42" i="1"/>
  <c r="I42" i="1"/>
  <c r="F42" i="1"/>
  <c r="F48" i="1"/>
  <c r="I48" i="1"/>
  <c r="J48" i="1"/>
  <c r="K48" i="1"/>
  <c r="F47" i="1"/>
  <c r="I47" i="1"/>
  <c r="J47" i="1"/>
  <c r="K47" i="1"/>
  <c r="F46" i="1"/>
  <c r="I46" i="1"/>
  <c r="J46" i="1"/>
  <c r="K46" i="1"/>
  <c r="K49" i="1"/>
  <c r="J49" i="1"/>
  <c r="I49" i="1"/>
  <c r="F49" i="1"/>
  <c r="K54" i="1"/>
  <c r="J54" i="1"/>
  <c r="I54" i="1"/>
  <c r="F54" i="1"/>
  <c r="K55" i="1"/>
  <c r="J55" i="1"/>
  <c r="I55" i="1"/>
  <c r="F55" i="1"/>
  <c r="K56" i="1"/>
  <c r="J56" i="1"/>
  <c r="I56" i="1"/>
  <c r="F56" i="1"/>
  <c r="K43" i="1"/>
  <c r="J43" i="1"/>
  <c r="I43" i="1"/>
  <c r="F43" i="1"/>
  <c r="K58" i="1"/>
  <c r="J58" i="1"/>
  <c r="I58" i="1"/>
  <c r="F58" i="1"/>
  <c r="K51" i="1"/>
  <c r="J51" i="1"/>
  <c r="I51" i="1"/>
  <c r="F51" i="1"/>
  <c r="K12" i="1"/>
  <c r="J12" i="1"/>
  <c r="I12" i="1"/>
  <c r="F12" i="1"/>
  <c r="K6" i="1"/>
  <c r="J6" i="1"/>
  <c r="I6" i="1"/>
  <c r="F6" i="1"/>
  <c r="K31" i="1"/>
  <c r="J31" i="1"/>
  <c r="I31" i="1"/>
  <c r="F31" i="1"/>
  <c r="K30" i="1"/>
  <c r="J30" i="1"/>
  <c r="I30" i="1"/>
  <c r="F30" i="1"/>
  <c r="K29" i="1"/>
  <c r="J29" i="1"/>
  <c r="I29" i="1"/>
  <c r="F29" i="1"/>
  <c r="F28" i="1"/>
  <c r="I28" i="1"/>
  <c r="J28" i="1"/>
  <c r="K28" i="1"/>
  <c r="K22" i="1"/>
  <c r="J22" i="1"/>
  <c r="I22" i="1"/>
  <c r="F22" i="1"/>
  <c r="L3" i="1" l="1"/>
  <c r="L2" i="1"/>
  <c r="L7" i="1"/>
  <c r="L9" i="1"/>
  <c r="L8" i="1"/>
  <c r="L10" i="1"/>
  <c r="L39" i="1"/>
  <c r="L38" i="1"/>
  <c r="L36" i="1"/>
  <c r="L37" i="1"/>
  <c r="L48" i="1"/>
  <c r="L41" i="1"/>
  <c r="L42" i="1"/>
  <c r="L46" i="1"/>
  <c r="L47" i="1"/>
  <c r="L43" i="1"/>
  <c r="L51" i="1"/>
  <c r="L12" i="1"/>
  <c r="L58" i="1"/>
  <c r="L49" i="1"/>
  <c r="L54" i="1"/>
  <c r="L55" i="1"/>
  <c r="L56" i="1"/>
  <c r="L6" i="1"/>
  <c r="L22" i="1"/>
  <c r="L31" i="1"/>
  <c r="L30" i="1"/>
  <c r="L29" i="1"/>
  <c r="L28" i="1"/>
  <c r="F50" i="1"/>
  <c r="I50" i="1"/>
  <c r="J50" i="1"/>
  <c r="K50" i="1"/>
  <c r="F57" i="1"/>
  <c r="I57" i="1"/>
  <c r="J57" i="1"/>
  <c r="K57" i="1"/>
  <c r="F20" i="1"/>
  <c r="I20" i="1"/>
  <c r="J20" i="1"/>
  <c r="K20" i="1"/>
  <c r="F23" i="1"/>
  <c r="I23" i="1"/>
  <c r="J23" i="1"/>
  <c r="K23" i="1"/>
  <c r="F24" i="1"/>
  <c r="I24" i="1"/>
  <c r="J24" i="1"/>
  <c r="K24" i="1"/>
  <c r="F25" i="1"/>
  <c r="I25" i="1"/>
  <c r="J25" i="1"/>
  <c r="K25" i="1"/>
  <c r="J4" i="1"/>
  <c r="K4" i="1"/>
  <c r="J11" i="1"/>
  <c r="K11" i="1"/>
  <c r="J18" i="1"/>
  <c r="K18" i="1"/>
  <c r="J26" i="1"/>
  <c r="K26" i="1"/>
  <c r="J33" i="1"/>
  <c r="K33" i="1"/>
  <c r="J45" i="1"/>
  <c r="K45" i="1"/>
  <c r="J53" i="1"/>
  <c r="K53" i="1"/>
  <c r="J32" i="1"/>
  <c r="K32" i="1"/>
  <c r="J40" i="1"/>
  <c r="K40" i="1"/>
  <c r="I4" i="1"/>
  <c r="I11" i="1"/>
  <c r="I18" i="1"/>
  <c r="I26" i="1"/>
  <c r="I33" i="1"/>
  <c r="I45" i="1"/>
  <c r="I53" i="1"/>
  <c r="I32" i="1"/>
  <c r="I40" i="1"/>
  <c r="F4" i="1"/>
  <c r="F11" i="1"/>
  <c r="F18" i="1"/>
  <c r="F26" i="1"/>
  <c r="F33" i="1"/>
  <c r="F45" i="1"/>
  <c r="F53" i="1"/>
  <c r="F32" i="1"/>
  <c r="F40" i="1"/>
  <c r="L40" i="1" l="1"/>
  <c r="L18" i="1"/>
  <c r="L4" i="1"/>
  <c r="L53" i="1"/>
  <c r="L45" i="1"/>
  <c r="L50" i="1"/>
  <c r="L11" i="1"/>
  <c r="L57" i="1"/>
  <c r="L25" i="1"/>
  <c r="L24" i="1"/>
  <c r="L23" i="1"/>
  <c r="L20" i="1"/>
  <c r="L32" i="1"/>
  <c r="L26" i="1"/>
  <c r="L33" i="1"/>
  <c r="F5" i="1"/>
  <c r="F13" i="1"/>
  <c r="F19" i="1"/>
  <c r="F21" i="1"/>
  <c r="F27" i="1"/>
  <c r="F34" i="1"/>
  <c r="F35" i="1"/>
  <c r="F44" i="1"/>
  <c r="F52" i="1"/>
  <c r="F59" i="1"/>
  <c r="I5" i="1"/>
  <c r="I13" i="1"/>
  <c r="I19" i="1"/>
  <c r="I21" i="1"/>
  <c r="I27" i="1"/>
  <c r="I34" i="1"/>
  <c r="I35" i="1"/>
  <c r="I44" i="1"/>
  <c r="I52" i="1"/>
  <c r="I59" i="1"/>
  <c r="J59" i="1"/>
  <c r="K59" i="1"/>
  <c r="J5" i="1"/>
  <c r="K5" i="1"/>
  <c r="J13" i="1"/>
  <c r="K13" i="1"/>
  <c r="J19" i="1"/>
  <c r="K19" i="1"/>
  <c r="J21" i="1"/>
  <c r="K21" i="1"/>
  <c r="J27" i="1"/>
  <c r="K27" i="1"/>
  <c r="J34" i="1"/>
  <c r="K34" i="1"/>
  <c r="J35" i="1"/>
  <c r="K35" i="1"/>
  <c r="J44" i="1"/>
  <c r="K44" i="1"/>
  <c r="J52" i="1"/>
  <c r="K52" i="1"/>
  <c r="L5" i="1" l="1"/>
  <c r="L21" i="1"/>
  <c r="L52" i="1"/>
  <c r="L19" i="1"/>
  <c r="L44" i="1"/>
  <c r="L59" i="1"/>
  <c r="L13" i="1"/>
  <c r="L35" i="1"/>
  <c r="L27" i="1"/>
  <c r="L34" i="1"/>
</calcChain>
</file>

<file path=xl/sharedStrings.xml><?xml version="1.0" encoding="utf-8"?>
<sst xmlns="http://schemas.openxmlformats.org/spreadsheetml/2006/main" count="189" uniqueCount="48">
  <si>
    <t>執行年月日</t>
    <rPh sb="0" eb="2">
      <t>シッコウ</t>
    </rPh>
    <rPh sb="2" eb="5">
      <t>ネンガッピ</t>
    </rPh>
    <phoneticPr fontId="2"/>
  </si>
  <si>
    <t>天候</t>
    <rPh sb="0" eb="2">
      <t>テンコウ</t>
    </rPh>
    <phoneticPr fontId="2"/>
  </si>
  <si>
    <t>備考</t>
    <rPh sb="0" eb="2">
      <t>ビコウ</t>
    </rPh>
    <phoneticPr fontId="2"/>
  </si>
  <si>
    <t>晴れ</t>
    <rPh sb="0" eb="1">
      <t>ハ</t>
    </rPh>
    <phoneticPr fontId="2"/>
  </si>
  <si>
    <t>曇り</t>
    <rPh sb="0" eb="1">
      <t>クモ</t>
    </rPh>
    <phoneticPr fontId="2"/>
  </si>
  <si>
    <t>小金井市長選挙</t>
    <rPh sb="0" eb="5">
      <t>コガネイシチョウ</t>
    </rPh>
    <rPh sb="5" eb="7">
      <t>センキョ</t>
    </rPh>
    <phoneticPr fontId="2"/>
  </si>
  <si>
    <t>選挙種別</t>
    <rPh sb="0" eb="2">
      <t>センキョ</t>
    </rPh>
    <rPh sb="2" eb="4">
      <t>シュベツ</t>
    </rPh>
    <phoneticPr fontId="2"/>
  </si>
  <si>
    <t>当日有権者数（人）男</t>
    <rPh sb="7" eb="8">
      <t>ヒト</t>
    </rPh>
    <rPh sb="9" eb="10">
      <t>オトコ</t>
    </rPh>
    <phoneticPr fontId="2"/>
  </si>
  <si>
    <t>当日有権者数（人）女</t>
    <rPh sb="9" eb="10">
      <t>オンナ</t>
    </rPh>
    <phoneticPr fontId="2"/>
  </si>
  <si>
    <t>当日有権者数（人）計</t>
    <rPh sb="9" eb="10">
      <t>ケイ</t>
    </rPh>
    <phoneticPr fontId="2"/>
  </si>
  <si>
    <t>投票者数（人）男</t>
    <rPh sb="7" eb="8">
      <t>オトコ</t>
    </rPh>
    <phoneticPr fontId="2"/>
  </si>
  <si>
    <t>投票者数（人）女</t>
    <rPh sb="7" eb="8">
      <t>オンナ</t>
    </rPh>
    <phoneticPr fontId="2"/>
  </si>
  <si>
    <t>投票者数（人）計</t>
    <rPh sb="7" eb="8">
      <t>ケイ</t>
    </rPh>
    <phoneticPr fontId="2"/>
  </si>
  <si>
    <t>投票率（％）男</t>
    <rPh sb="6" eb="7">
      <t>オトコ</t>
    </rPh>
    <phoneticPr fontId="2"/>
  </si>
  <si>
    <t>投票率（％）女</t>
    <rPh sb="6" eb="7">
      <t>オンナ</t>
    </rPh>
    <phoneticPr fontId="2"/>
  </si>
  <si>
    <t>投票率（％）計</t>
    <rPh sb="6" eb="7">
      <t>ケイ</t>
    </rPh>
    <phoneticPr fontId="2"/>
  </si>
  <si>
    <t>晴れ</t>
    <rPh sb="0" eb="1">
      <t>ハ</t>
    </rPh>
    <phoneticPr fontId="2"/>
  </si>
  <si>
    <t>晴れ時々曇り</t>
    <rPh sb="0" eb="1">
      <t>ハ</t>
    </rPh>
    <rPh sb="2" eb="5">
      <t>トキドキクモ</t>
    </rPh>
    <phoneticPr fontId="2"/>
  </si>
  <si>
    <t>投票所数</t>
    <rPh sb="0" eb="2">
      <t>トウヒョウ</t>
    </rPh>
    <rPh sb="2" eb="3">
      <t>ジョ</t>
    </rPh>
    <rPh sb="3" eb="4">
      <t>スウ</t>
    </rPh>
    <phoneticPr fontId="2"/>
  </si>
  <si>
    <t>選挙執行事由</t>
    <rPh sb="0" eb="2">
      <t>センキョ</t>
    </rPh>
    <rPh sb="2" eb="4">
      <t>シッコウ</t>
    </rPh>
    <rPh sb="4" eb="6">
      <t>ジユウ</t>
    </rPh>
    <phoneticPr fontId="2"/>
  </si>
  <si>
    <t>任期満了による</t>
    <rPh sb="0" eb="2">
      <t>ニンキ</t>
    </rPh>
    <rPh sb="2" eb="4">
      <t>マンリョウ</t>
    </rPh>
    <phoneticPr fontId="2"/>
  </si>
  <si>
    <t>曇り</t>
    <rPh sb="0" eb="1">
      <t>クモ</t>
    </rPh>
    <phoneticPr fontId="2"/>
  </si>
  <si>
    <t>東京都知事選挙</t>
    <rPh sb="0" eb="7">
      <t>トウキョウトチジセンキョ</t>
    </rPh>
    <phoneticPr fontId="2"/>
  </si>
  <si>
    <t>晴れ</t>
    <rPh sb="0" eb="1">
      <t>ハ</t>
    </rPh>
    <phoneticPr fontId="2"/>
  </si>
  <si>
    <t>参議院議員選挙（東京都選出）</t>
    <rPh sb="0" eb="7">
      <t>サンギインギインセンキョ</t>
    </rPh>
    <rPh sb="8" eb="10">
      <t>トウキョウ</t>
    </rPh>
    <rPh sb="10" eb="11">
      <t>ト</t>
    </rPh>
    <rPh sb="11" eb="13">
      <t>センシュツ</t>
    </rPh>
    <phoneticPr fontId="2"/>
  </si>
  <si>
    <t>曇り</t>
    <rPh sb="0" eb="1">
      <t>クモ</t>
    </rPh>
    <phoneticPr fontId="2"/>
  </si>
  <si>
    <t>衆議院議員選挙（小選挙区選出）</t>
    <rPh sb="0" eb="7">
      <t>シュウギインギインセンキョ</t>
    </rPh>
    <rPh sb="8" eb="12">
      <t>ショウセンキョク</t>
    </rPh>
    <rPh sb="12" eb="14">
      <t>センシュツ</t>
    </rPh>
    <phoneticPr fontId="2"/>
  </si>
  <si>
    <t>曇り時々雨</t>
    <rPh sb="0" eb="1">
      <t>クモ</t>
    </rPh>
    <rPh sb="2" eb="5">
      <t>トキドキアメ</t>
    </rPh>
    <phoneticPr fontId="2"/>
  </si>
  <si>
    <t>解散による</t>
    <rPh sb="0" eb="2">
      <t>カイサン</t>
    </rPh>
    <phoneticPr fontId="2"/>
  </si>
  <si>
    <t>晴れ</t>
    <rPh sb="0" eb="1">
      <t>ハ</t>
    </rPh>
    <phoneticPr fontId="2"/>
  </si>
  <si>
    <t>小金井市議会議員選挙</t>
    <rPh sb="0" eb="10">
      <t>コ</t>
    </rPh>
    <phoneticPr fontId="2"/>
  </si>
  <si>
    <t>東京都議会議員選挙</t>
    <rPh sb="0" eb="9">
      <t>トウキョウトギカイギインセンキョ</t>
    </rPh>
    <phoneticPr fontId="2"/>
  </si>
  <si>
    <t>曇り</t>
    <rPh sb="0" eb="1">
      <t>クモ</t>
    </rPh>
    <phoneticPr fontId="2"/>
  </si>
  <si>
    <t>雨</t>
    <rPh sb="0" eb="1">
      <t>アメ</t>
    </rPh>
    <phoneticPr fontId="2"/>
  </si>
  <si>
    <t>曇り時々晴れ</t>
    <rPh sb="0" eb="1">
      <t>クモ</t>
    </rPh>
    <rPh sb="2" eb="4">
      <t>トキドキ</t>
    </rPh>
    <rPh sb="4" eb="5">
      <t>ハ</t>
    </rPh>
    <phoneticPr fontId="2"/>
  </si>
  <si>
    <t>雨のち曇り</t>
    <rPh sb="0" eb="1">
      <t>アメ</t>
    </rPh>
    <rPh sb="3" eb="4">
      <t>クモ</t>
    </rPh>
    <phoneticPr fontId="2"/>
  </si>
  <si>
    <t>小金井市議会議員補欠選挙</t>
    <rPh sb="0" eb="12">
      <t>シギホ</t>
    </rPh>
    <phoneticPr fontId="2"/>
  </si>
  <si>
    <t>欠員による</t>
    <rPh sb="0" eb="2">
      <t>ケツイン</t>
    </rPh>
    <phoneticPr fontId="2"/>
  </si>
  <si>
    <t>雨時々曇り</t>
    <rPh sb="0" eb="1">
      <t>アメ</t>
    </rPh>
    <rPh sb="1" eb="4">
      <t>トキドキクモ</t>
    </rPh>
    <phoneticPr fontId="2"/>
  </si>
  <si>
    <t>曇りのち雨</t>
    <rPh sb="0" eb="1">
      <t>クモ</t>
    </rPh>
    <rPh sb="4" eb="5">
      <t>アメ</t>
    </rPh>
    <phoneticPr fontId="2"/>
  </si>
  <si>
    <t>晴れのち曇り</t>
    <rPh sb="0" eb="1">
      <t>ハ</t>
    </rPh>
    <rPh sb="4" eb="5">
      <t>クモ</t>
    </rPh>
    <phoneticPr fontId="2"/>
  </si>
  <si>
    <t>東京都知事選挙</t>
    <rPh sb="0" eb="7">
      <t>トウキョウトチジセンキョ</t>
    </rPh>
    <phoneticPr fontId="2"/>
  </si>
  <si>
    <t>曇りのち晴れ</t>
    <rPh sb="0" eb="1">
      <t>クモ</t>
    </rPh>
    <rPh sb="4" eb="5">
      <t>ハ</t>
    </rPh>
    <phoneticPr fontId="2"/>
  </si>
  <si>
    <t>衆議院議員選挙（中選挙区制）</t>
    <rPh sb="0" eb="7">
      <t>シュウギインギインセンキョ</t>
    </rPh>
    <rPh sb="8" eb="9">
      <t>ナカ</t>
    </rPh>
    <rPh sb="12" eb="13">
      <t>セイ</t>
    </rPh>
    <phoneticPr fontId="2"/>
  </si>
  <si>
    <t>曇り時々雨</t>
    <rPh sb="0" eb="1">
      <t>クモ</t>
    </rPh>
    <rPh sb="2" eb="5">
      <t>トキドキアメ</t>
    </rPh>
    <phoneticPr fontId="2"/>
  </si>
  <si>
    <t>晴れ</t>
    <rPh sb="0" eb="1">
      <t>ハ</t>
    </rPh>
    <phoneticPr fontId="2"/>
  </si>
  <si>
    <t>曇り</t>
    <rPh sb="0" eb="1">
      <t>クモ</t>
    </rPh>
    <phoneticPr fontId="2"/>
  </si>
  <si>
    <t>辞職による</t>
    <rPh sb="0" eb="2">
      <t>ジショク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</si>
</sst>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\(aaa\);@"/>
  </numFmts>
  <fonts count="3" x14ac:knownFonts="1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40" fontId="0" fillId="0" borderId="1" xfId="1" applyNumberFormat="1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8" fontId="0" fillId="0" borderId="1" xfId="1" applyFont="1" applyFill="1" applyBorder="1">
      <alignment vertical="center"/>
    </xf>
    <xf numFmtId="38" fontId="0" fillId="0" borderId="1" xfId="1" applyFont="1" applyBorder="1" applyAlignment="1">
      <alignment horizontal="center" vertical="center" wrapText="1"/>
    </xf>
    <xf numFmtId="38" fontId="0" fillId="0" borderId="0" xfId="1" applyFo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6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40" fontId="0" fillId="0" borderId="1" xfId="1" applyNumberFormat="1" applyFont="1" applyFill="1" applyBorder="1">
      <alignment vertical="center"/>
    </xf>
    <xf numFmtId="0" fontId="0" fillId="0" borderId="0" xfId="0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defaultRowHeight="14.25" x14ac:dyDescent="0.25"/>
  <cols>
    <col min="1" max="1" width="17.75" style="14" customWidth="1"/>
    <col min="2" max="2" width="20.125" bestFit="1" customWidth="1"/>
    <col min="3" max="3" width="15.375" bestFit="1" customWidth="1"/>
    <col min="4" max="9" width="8.375" style="10" customWidth="1"/>
    <col min="10" max="13" width="8.375" customWidth="1"/>
    <col min="14" max="14" width="12" bestFit="1" customWidth="1"/>
    <col min="15" max="15" width="10.875" bestFit="1" customWidth="1"/>
  </cols>
  <sheetData>
    <row r="1" spans="1:15" s="7" customFormat="1" ht="64.5" customHeight="1" x14ac:dyDescent="0.25">
      <c r="A1" s="11" t="s">
        <v>6</v>
      </c>
      <c r="B1" s="5" t="s">
        <v>0</v>
      </c>
      <c r="C1" s="5" t="s">
        <v>1</v>
      </c>
      <c r="D1" s="9" t="s">
        <v>7</v>
      </c>
      <c r="E1" s="9" t="s">
        <v>8</v>
      </c>
      <c r="F1" s="9" t="s">
        <v>9</v>
      </c>
      <c r="G1" s="9" t="s">
        <v>10</v>
      </c>
      <c r="H1" s="9" t="s">
        <v>11</v>
      </c>
      <c r="I1" s="9" t="s">
        <v>12</v>
      </c>
      <c r="J1" s="6" t="s">
        <v>13</v>
      </c>
      <c r="K1" s="6" t="s">
        <v>14</v>
      </c>
      <c r="L1" s="6" t="s">
        <v>15</v>
      </c>
      <c r="M1" s="5" t="s">
        <v>18</v>
      </c>
      <c r="N1" s="5" t="s">
        <v>19</v>
      </c>
      <c r="O1" s="5" t="s">
        <v>2</v>
      </c>
    </row>
    <row r="2" spans="1:15" x14ac:dyDescent="0.25">
      <c r="A2" s="13" t="s">
        <v>31</v>
      </c>
      <c r="B2" s="15">
        <v>34147</v>
      </c>
      <c r="C2" s="16" t="s">
        <v>29</v>
      </c>
      <c r="D2" s="8">
        <v>40890</v>
      </c>
      <c r="E2" s="8">
        <v>40251</v>
      </c>
      <c r="F2" s="8">
        <f t="shared" ref="F2:F37" si="0">SUM(D2:E2)</f>
        <v>81141</v>
      </c>
      <c r="G2" s="8">
        <v>19813</v>
      </c>
      <c r="H2" s="8">
        <v>20241</v>
      </c>
      <c r="I2" s="8">
        <f t="shared" ref="I2:I37" si="1">SUM(G2:H2)</f>
        <v>40054</v>
      </c>
      <c r="J2" s="17">
        <f t="shared" ref="J2:J37" si="2">+G2/D2*100</f>
        <v>48.454389826363418</v>
      </c>
      <c r="K2" s="17">
        <f t="shared" ref="K2:K37" si="3">+H2/E2*100</f>
        <v>50.286949392561674</v>
      </c>
      <c r="L2" s="17">
        <f t="shared" ref="L2:L37" si="4">+I2/F2*100</f>
        <v>49.363453741018724</v>
      </c>
      <c r="M2" s="8">
        <v>18</v>
      </c>
      <c r="N2" s="16" t="s">
        <v>20</v>
      </c>
      <c r="O2" s="1"/>
    </row>
    <row r="3" spans="1:15" x14ac:dyDescent="0.25">
      <c r="A3" s="13" t="s">
        <v>43</v>
      </c>
      <c r="B3" s="15">
        <v>34168</v>
      </c>
      <c r="C3" s="16" t="s">
        <v>29</v>
      </c>
      <c r="D3" s="8">
        <v>42390</v>
      </c>
      <c r="E3" s="8">
        <v>41091</v>
      </c>
      <c r="F3" s="8">
        <f t="shared" si="0"/>
        <v>83481</v>
      </c>
      <c r="G3" s="8">
        <v>25184</v>
      </c>
      <c r="H3" s="8">
        <v>24807</v>
      </c>
      <c r="I3" s="8">
        <f t="shared" si="1"/>
        <v>49991</v>
      </c>
      <c r="J3" s="17">
        <f t="shared" si="2"/>
        <v>59.410238263741441</v>
      </c>
      <c r="K3" s="17">
        <f t="shared" si="3"/>
        <v>60.370884135212087</v>
      </c>
      <c r="L3" s="17">
        <f t="shared" si="4"/>
        <v>59.883087169535585</v>
      </c>
      <c r="M3" s="8">
        <v>18</v>
      </c>
      <c r="N3" s="16" t="s">
        <v>28</v>
      </c>
      <c r="O3" s="1"/>
    </row>
    <row r="4" spans="1:15" x14ac:dyDescent="0.25">
      <c r="A4" s="13" t="s">
        <v>22</v>
      </c>
      <c r="B4" s="2">
        <v>34798</v>
      </c>
      <c r="C4" s="1" t="s">
        <v>35</v>
      </c>
      <c r="D4" s="3">
        <v>41371</v>
      </c>
      <c r="E4" s="3">
        <v>41097</v>
      </c>
      <c r="F4" s="3">
        <f t="shared" si="0"/>
        <v>82468</v>
      </c>
      <c r="G4" s="3">
        <v>21154</v>
      </c>
      <c r="H4" s="3">
        <v>21843</v>
      </c>
      <c r="I4" s="3">
        <f t="shared" si="1"/>
        <v>42997</v>
      </c>
      <c r="J4" s="4">
        <f t="shared" si="2"/>
        <v>51.132435764182638</v>
      </c>
      <c r="K4" s="4">
        <f t="shared" si="3"/>
        <v>53.149864953646251</v>
      </c>
      <c r="L4" s="4">
        <f t="shared" si="4"/>
        <v>52.137798903817234</v>
      </c>
      <c r="M4" s="3">
        <v>18</v>
      </c>
      <c r="N4" s="1" t="s">
        <v>20</v>
      </c>
      <c r="O4" s="1"/>
    </row>
    <row r="5" spans="1:15" x14ac:dyDescent="0.25">
      <c r="A5" s="12" t="s">
        <v>5</v>
      </c>
      <c r="B5" s="2">
        <v>34812</v>
      </c>
      <c r="C5" s="1" t="s">
        <v>17</v>
      </c>
      <c r="D5" s="3">
        <v>40443</v>
      </c>
      <c r="E5" s="3">
        <v>40294</v>
      </c>
      <c r="F5" s="3">
        <f t="shared" si="0"/>
        <v>80737</v>
      </c>
      <c r="G5" s="3">
        <v>15411</v>
      </c>
      <c r="H5" s="3">
        <v>16285</v>
      </c>
      <c r="I5" s="3">
        <f t="shared" si="1"/>
        <v>31696</v>
      </c>
      <c r="J5" s="4">
        <f t="shared" si="2"/>
        <v>38.105481789184779</v>
      </c>
      <c r="K5" s="4">
        <f t="shared" si="3"/>
        <v>40.415446468456842</v>
      </c>
      <c r="L5" s="4">
        <f t="shared" si="4"/>
        <v>39.258332610822791</v>
      </c>
      <c r="M5" s="3">
        <v>18</v>
      </c>
      <c r="N5" s="3" t="s">
        <v>20</v>
      </c>
      <c r="O5" s="1"/>
    </row>
    <row r="6" spans="1:15" x14ac:dyDescent="0.25">
      <c r="A6" s="13" t="s">
        <v>24</v>
      </c>
      <c r="B6" s="2">
        <v>34903</v>
      </c>
      <c r="C6" s="1" t="s">
        <v>29</v>
      </c>
      <c r="D6" s="3">
        <v>43113</v>
      </c>
      <c r="E6" s="3">
        <v>42312</v>
      </c>
      <c r="F6" s="3">
        <f t="shared" si="0"/>
        <v>85425</v>
      </c>
      <c r="G6" s="3">
        <v>18514</v>
      </c>
      <c r="H6" s="3">
        <v>18214</v>
      </c>
      <c r="I6" s="3">
        <f t="shared" si="1"/>
        <v>36728</v>
      </c>
      <c r="J6" s="4">
        <f t="shared" si="2"/>
        <v>42.942963839213235</v>
      </c>
      <c r="K6" s="4">
        <f t="shared" si="3"/>
        <v>43.046889771223299</v>
      </c>
      <c r="L6" s="4">
        <f t="shared" si="4"/>
        <v>42.99443956687152</v>
      </c>
      <c r="M6" s="3">
        <v>18</v>
      </c>
      <c r="N6" s="1" t="s">
        <v>20</v>
      </c>
      <c r="O6" s="1"/>
    </row>
    <row r="7" spans="1:15" x14ac:dyDescent="0.25">
      <c r="A7" s="13" t="s">
        <v>26</v>
      </c>
      <c r="B7" s="2">
        <v>35358</v>
      </c>
      <c r="C7" s="1" t="s">
        <v>29</v>
      </c>
      <c r="D7" s="3">
        <v>43198</v>
      </c>
      <c r="E7" s="3">
        <v>42792</v>
      </c>
      <c r="F7" s="3">
        <f t="shared" si="0"/>
        <v>85990</v>
      </c>
      <c r="G7" s="3">
        <v>25443</v>
      </c>
      <c r="H7" s="3">
        <v>26037</v>
      </c>
      <c r="I7" s="3">
        <f t="shared" si="1"/>
        <v>51480</v>
      </c>
      <c r="J7" s="4">
        <f t="shared" si="2"/>
        <v>58.898560118524003</v>
      </c>
      <c r="K7" s="4">
        <f t="shared" si="3"/>
        <v>60.845485137408858</v>
      </c>
      <c r="L7" s="4">
        <f t="shared" si="4"/>
        <v>59.867426444935454</v>
      </c>
      <c r="M7" s="3">
        <v>18</v>
      </c>
      <c r="N7" s="1" t="s">
        <v>28</v>
      </c>
      <c r="O7" s="1"/>
    </row>
    <row r="8" spans="1:15" x14ac:dyDescent="0.25">
      <c r="A8" s="13" t="s">
        <v>30</v>
      </c>
      <c r="B8" s="2">
        <v>35512</v>
      </c>
      <c r="C8" s="1" t="s">
        <v>27</v>
      </c>
      <c r="D8" s="3">
        <v>42229</v>
      </c>
      <c r="E8" s="3">
        <v>42068</v>
      </c>
      <c r="F8" s="3">
        <f t="shared" si="0"/>
        <v>84297</v>
      </c>
      <c r="G8" s="3">
        <v>18566</v>
      </c>
      <c r="H8" s="3">
        <v>20995</v>
      </c>
      <c r="I8" s="3">
        <f t="shared" si="1"/>
        <v>39561</v>
      </c>
      <c r="J8" s="4">
        <f t="shared" si="2"/>
        <v>43.965047716024536</v>
      </c>
      <c r="K8" s="4">
        <f t="shared" si="3"/>
        <v>49.907292954264527</v>
      </c>
      <c r="L8" s="4">
        <f t="shared" si="4"/>
        <v>46.930495747179613</v>
      </c>
      <c r="M8" s="3">
        <v>18</v>
      </c>
      <c r="N8" s="1" t="s">
        <v>20</v>
      </c>
      <c r="O8" s="1"/>
    </row>
    <row r="9" spans="1:15" x14ac:dyDescent="0.25">
      <c r="A9" s="13" t="s">
        <v>31</v>
      </c>
      <c r="B9" s="2">
        <v>35617</v>
      </c>
      <c r="C9" s="1" t="s">
        <v>29</v>
      </c>
      <c r="D9" s="3">
        <v>42542</v>
      </c>
      <c r="E9" s="3">
        <v>42620</v>
      </c>
      <c r="F9" s="3">
        <f t="shared" si="0"/>
        <v>85162</v>
      </c>
      <c r="G9" s="3">
        <v>14060</v>
      </c>
      <c r="H9" s="3">
        <v>14237</v>
      </c>
      <c r="I9" s="3">
        <f t="shared" si="1"/>
        <v>28297</v>
      </c>
      <c r="J9" s="4">
        <f t="shared" si="2"/>
        <v>33.049692069014149</v>
      </c>
      <c r="K9" s="4">
        <f t="shared" si="3"/>
        <v>33.404504927264192</v>
      </c>
      <c r="L9" s="4">
        <f t="shared" si="4"/>
        <v>33.227260984946341</v>
      </c>
      <c r="M9" s="3">
        <v>18</v>
      </c>
      <c r="N9" s="1" t="s">
        <v>20</v>
      </c>
      <c r="O9" s="1"/>
    </row>
    <row r="10" spans="1:15" x14ac:dyDescent="0.25">
      <c r="A10" s="13" t="s">
        <v>24</v>
      </c>
      <c r="B10" s="2">
        <v>35988</v>
      </c>
      <c r="C10" s="1" t="s">
        <v>27</v>
      </c>
      <c r="D10" s="3">
        <v>43592</v>
      </c>
      <c r="E10" s="3">
        <v>43341</v>
      </c>
      <c r="F10" s="3">
        <f t="shared" si="0"/>
        <v>86933</v>
      </c>
      <c r="G10" s="3">
        <v>25606</v>
      </c>
      <c r="H10" s="3">
        <v>26495</v>
      </c>
      <c r="I10" s="3">
        <f t="shared" si="1"/>
        <v>52101</v>
      </c>
      <c r="J10" s="4">
        <f t="shared" si="2"/>
        <v>58.74013580473482</v>
      </c>
      <c r="K10" s="4">
        <f t="shared" si="3"/>
        <v>61.131492120624806</v>
      </c>
      <c r="L10" s="4">
        <f t="shared" si="4"/>
        <v>59.932361703840883</v>
      </c>
      <c r="M10" s="3">
        <v>18</v>
      </c>
      <c r="N10" s="1" t="s">
        <v>20</v>
      </c>
      <c r="O10" s="1"/>
    </row>
    <row r="11" spans="1:15" x14ac:dyDescent="0.25">
      <c r="A11" s="13" t="s">
        <v>22</v>
      </c>
      <c r="B11" s="2">
        <v>36261</v>
      </c>
      <c r="C11" s="1" t="s">
        <v>33</v>
      </c>
      <c r="D11" s="3">
        <v>42795</v>
      </c>
      <c r="E11" s="3">
        <v>42948</v>
      </c>
      <c r="F11" s="3">
        <f t="shared" si="0"/>
        <v>85743</v>
      </c>
      <c r="G11" s="3">
        <v>25338</v>
      </c>
      <c r="H11" s="3">
        <v>26427</v>
      </c>
      <c r="I11" s="3">
        <f t="shared" si="1"/>
        <v>51765</v>
      </c>
      <c r="J11" s="4">
        <f t="shared" si="2"/>
        <v>59.207851384507535</v>
      </c>
      <c r="K11" s="4">
        <f t="shared" si="3"/>
        <v>61.532550991897175</v>
      </c>
      <c r="L11" s="4">
        <f t="shared" si="4"/>
        <v>60.372275287778599</v>
      </c>
      <c r="M11" s="3">
        <v>18</v>
      </c>
      <c r="N11" s="1" t="s">
        <v>20</v>
      </c>
      <c r="O11" s="1"/>
    </row>
    <row r="12" spans="1:15" x14ac:dyDescent="0.25">
      <c r="A12" s="13" t="s">
        <v>36</v>
      </c>
      <c r="B12" s="2">
        <v>36275</v>
      </c>
      <c r="C12" s="1" t="s">
        <v>3</v>
      </c>
      <c r="D12" s="3">
        <v>41883</v>
      </c>
      <c r="E12" s="3">
        <v>42251</v>
      </c>
      <c r="F12" s="3">
        <f t="shared" si="0"/>
        <v>84134</v>
      </c>
      <c r="G12" s="3">
        <v>18281</v>
      </c>
      <c r="H12" s="3">
        <v>19827</v>
      </c>
      <c r="I12" s="3">
        <f t="shared" si="1"/>
        <v>38108</v>
      </c>
      <c r="J12" s="4">
        <f t="shared" si="2"/>
        <v>43.647780722488839</v>
      </c>
      <c r="K12" s="4">
        <f t="shared" si="3"/>
        <v>46.926699959764271</v>
      </c>
      <c r="L12" s="4">
        <f t="shared" si="4"/>
        <v>45.29441129626548</v>
      </c>
      <c r="M12" s="3">
        <v>18</v>
      </c>
      <c r="N12" s="3" t="s">
        <v>37</v>
      </c>
      <c r="O12" s="1"/>
    </row>
    <row r="13" spans="1:15" x14ac:dyDescent="0.25">
      <c r="A13" s="12" t="s">
        <v>5</v>
      </c>
      <c r="B13" s="2">
        <v>36275</v>
      </c>
      <c r="C13" s="1" t="s">
        <v>16</v>
      </c>
      <c r="D13" s="3">
        <v>41883</v>
      </c>
      <c r="E13" s="3">
        <v>42251</v>
      </c>
      <c r="F13" s="3">
        <f t="shared" si="0"/>
        <v>84134</v>
      </c>
      <c r="G13" s="3">
        <v>18298</v>
      </c>
      <c r="H13" s="3">
        <v>19832</v>
      </c>
      <c r="I13" s="3">
        <f t="shared" si="1"/>
        <v>38130</v>
      </c>
      <c r="J13" s="4">
        <f t="shared" si="2"/>
        <v>43.688369983048013</v>
      </c>
      <c r="K13" s="4">
        <f t="shared" si="3"/>
        <v>46.938533999195286</v>
      </c>
      <c r="L13" s="4">
        <f t="shared" si="4"/>
        <v>45.320560058953575</v>
      </c>
      <c r="M13" s="3">
        <v>18</v>
      </c>
      <c r="N13" s="3" t="s">
        <v>20</v>
      </c>
      <c r="O13" s="1"/>
    </row>
    <row r="14" spans="1:15" x14ac:dyDescent="0.25">
      <c r="A14" s="13" t="s">
        <v>26</v>
      </c>
      <c r="B14" s="2">
        <v>36702</v>
      </c>
      <c r="C14" s="1" t="s">
        <v>44</v>
      </c>
      <c r="D14" s="3">
        <v>43861</v>
      </c>
      <c r="E14" s="3">
        <v>43974</v>
      </c>
      <c r="F14" s="3">
        <f t="shared" ref="F14:F17" si="5">SUM(D14:E14)</f>
        <v>87835</v>
      </c>
      <c r="G14" s="3">
        <v>27151</v>
      </c>
      <c r="H14" s="3">
        <v>27779</v>
      </c>
      <c r="I14" s="3">
        <f t="shared" ref="I14:I17" si="6">SUM(G14:H14)</f>
        <v>54930</v>
      </c>
      <c r="J14" s="4">
        <f t="shared" ref="J14:J17" si="7">+G14/D14*100</f>
        <v>61.902373406899066</v>
      </c>
      <c r="K14" s="4">
        <f t="shared" ref="K14:K17" si="8">+H14/E14*100</f>
        <v>63.171419475144411</v>
      </c>
      <c r="L14" s="4">
        <f t="shared" ref="L14:L17" si="9">+I14/F14*100</f>
        <v>62.537712756873688</v>
      </c>
      <c r="M14" s="3">
        <v>18</v>
      </c>
      <c r="N14" s="1" t="s">
        <v>28</v>
      </c>
      <c r="O14" s="1"/>
    </row>
    <row r="15" spans="1:15" x14ac:dyDescent="0.25">
      <c r="A15" s="13" t="s">
        <v>30</v>
      </c>
      <c r="B15" s="2">
        <v>36975</v>
      </c>
      <c r="C15" s="1" t="s">
        <v>44</v>
      </c>
      <c r="D15" s="3">
        <v>43095</v>
      </c>
      <c r="E15" s="3">
        <v>43271</v>
      </c>
      <c r="F15" s="3">
        <f t="shared" si="5"/>
        <v>86366</v>
      </c>
      <c r="G15" s="3">
        <v>19903</v>
      </c>
      <c r="H15" s="3">
        <v>22290</v>
      </c>
      <c r="I15" s="3">
        <f t="shared" si="6"/>
        <v>42193</v>
      </c>
      <c r="J15" s="4">
        <f t="shared" si="7"/>
        <v>46.184012066365007</v>
      </c>
      <c r="K15" s="4">
        <f t="shared" si="8"/>
        <v>51.5125603753091</v>
      </c>
      <c r="L15" s="4">
        <f t="shared" si="9"/>
        <v>48.853715582520898</v>
      </c>
      <c r="M15" s="3">
        <v>18</v>
      </c>
      <c r="N15" s="1" t="s">
        <v>20</v>
      </c>
      <c r="O15" s="1"/>
    </row>
    <row r="16" spans="1:15" x14ac:dyDescent="0.25">
      <c r="A16" s="12" t="s">
        <v>31</v>
      </c>
      <c r="B16" s="2">
        <v>37066</v>
      </c>
      <c r="C16" s="1" t="s">
        <v>45</v>
      </c>
      <c r="D16" s="3">
        <v>43377</v>
      </c>
      <c r="E16" s="3">
        <v>43756</v>
      </c>
      <c r="F16" s="3">
        <f t="shared" si="5"/>
        <v>87133</v>
      </c>
      <c r="G16" s="3">
        <v>18823</v>
      </c>
      <c r="H16" s="3">
        <v>19811</v>
      </c>
      <c r="I16" s="3">
        <f t="shared" si="6"/>
        <v>38634</v>
      </c>
      <c r="J16" s="4">
        <f t="shared" si="7"/>
        <v>43.393964543421632</v>
      </c>
      <c r="K16" s="4">
        <f t="shared" si="8"/>
        <v>45.276076423804732</v>
      </c>
      <c r="L16" s="4">
        <f t="shared" si="9"/>
        <v>44.339113768606616</v>
      </c>
      <c r="M16" s="3">
        <v>20</v>
      </c>
      <c r="N16" s="3" t="s">
        <v>20</v>
      </c>
      <c r="O16" s="1"/>
    </row>
    <row r="17" spans="1:15" x14ac:dyDescent="0.25">
      <c r="A17" s="13" t="s">
        <v>24</v>
      </c>
      <c r="B17" s="2">
        <v>37101</v>
      </c>
      <c r="C17" s="1" t="s">
        <v>46</v>
      </c>
      <c r="D17" s="3">
        <v>44371</v>
      </c>
      <c r="E17" s="3">
        <v>44409</v>
      </c>
      <c r="F17" s="3">
        <f t="shared" si="5"/>
        <v>88780</v>
      </c>
      <c r="G17" s="3">
        <v>23703</v>
      </c>
      <c r="H17" s="3">
        <v>24111</v>
      </c>
      <c r="I17" s="3">
        <f t="shared" si="6"/>
        <v>47814</v>
      </c>
      <c r="J17" s="4">
        <f t="shared" si="7"/>
        <v>53.420026593946503</v>
      </c>
      <c r="K17" s="4">
        <f t="shared" si="8"/>
        <v>54.293048706343306</v>
      </c>
      <c r="L17" s="4">
        <f t="shared" si="9"/>
        <v>53.856724487497189</v>
      </c>
      <c r="M17" s="3">
        <v>20</v>
      </c>
      <c r="N17" s="3" t="s">
        <v>20</v>
      </c>
      <c r="O17" s="1"/>
    </row>
    <row r="18" spans="1:15" x14ac:dyDescent="0.25">
      <c r="A18" s="13" t="s">
        <v>22</v>
      </c>
      <c r="B18" s="2">
        <v>37724</v>
      </c>
      <c r="C18" s="1" t="s">
        <v>23</v>
      </c>
      <c r="D18" s="8">
        <v>43801</v>
      </c>
      <c r="E18" s="8">
        <v>44348</v>
      </c>
      <c r="F18" s="3">
        <f t="shared" si="0"/>
        <v>88149</v>
      </c>
      <c r="G18" s="8">
        <v>19778</v>
      </c>
      <c r="H18" s="8">
        <v>21698</v>
      </c>
      <c r="I18" s="3">
        <f t="shared" si="1"/>
        <v>41476</v>
      </c>
      <c r="J18" s="4">
        <f t="shared" si="2"/>
        <v>45.154220223282579</v>
      </c>
      <c r="K18" s="4">
        <f t="shared" si="3"/>
        <v>48.92667087580049</v>
      </c>
      <c r="L18" s="4">
        <f t="shared" si="4"/>
        <v>47.052150336362295</v>
      </c>
      <c r="M18" s="3">
        <v>20</v>
      </c>
      <c r="N18" s="1" t="s">
        <v>20</v>
      </c>
      <c r="O18" s="1"/>
    </row>
    <row r="19" spans="1:15" x14ac:dyDescent="0.25">
      <c r="A19" s="12" t="s">
        <v>5</v>
      </c>
      <c r="B19" s="2">
        <v>37738</v>
      </c>
      <c r="C19" s="1" t="s">
        <v>16</v>
      </c>
      <c r="D19" s="3">
        <v>43014</v>
      </c>
      <c r="E19" s="3">
        <v>43673</v>
      </c>
      <c r="F19" s="3">
        <f t="shared" si="0"/>
        <v>86687</v>
      </c>
      <c r="G19" s="3">
        <v>18509</v>
      </c>
      <c r="H19" s="3">
        <v>20405</v>
      </c>
      <c r="I19" s="3">
        <f t="shared" si="1"/>
        <v>38914</v>
      </c>
      <c r="J19" s="4">
        <f t="shared" si="2"/>
        <v>43.030176221695257</v>
      </c>
      <c r="K19" s="4">
        <f t="shared" si="3"/>
        <v>46.722231126783136</v>
      </c>
      <c r="L19" s="4">
        <f t="shared" si="4"/>
        <v>44.890237290481849</v>
      </c>
      <c r="M19" s="3">
        <v>20</v>
      </c>
      <c r="N19" s="3" t="s">
        <v>20</v>
      </c>
      <c r="O19" s="1"/>
    </row>
    <row r="20" spans="1:15" x14ac:dyDescent="0.25">
      <c r="A20" s="13" t="s">
        <v>26</v>
      </c>
      <c r="B20" s="2">
        <v>37934</v>
      </c>
      <c r="C20" s="1" t="s">
        <v>27</v>
      </c>
      <c r="D20" s="3">
        <v>44787</v>
      </c>
      <c r="E20" s="3">
        <v>45366</v>
      </c>
      <c r="F20" s="3">
        <f t="shared" si="0"/>
        <v>90153</v>
      </c>
      <c r="G20" s="3">
        <v>28025</v>
      </c>
      <c r="H20" s="3">
        <v>28911</v>
      </c>
      <c r="I20" s="3">
        <f t="shared" si="1"/>
        <v>56936</v>
      </c>
      <c r="J20" s="4">
        <f t="shared" si="2"/>
        <v>62.573961194096505</v>
      </c>
      <c r="K20" s="4">
        <f t="shared" si="3"/>
        <v>63.728342811797376</v>
      </c>
      <c r="L20" s="4">
        <f t="shared" si="4"/>
        <v>63.154858961986847</v>
      </c>
      <c r="M20" s="3">
        <v>20</v>
      </c>
      <c r="N20" s="1" t="s">
        <v>28</v>
      </c>
      <c r="O20" s="1"/>
    </row>
    <row r="21" spans="1:15" x14ac:dyDescent="0.25">
      <c r="A21" s="12" t="s">
        <v>5</v>
      </c>
      <c r="B21" s="2">
        <v>38179</v>
      </c>
      <c r="C21" s="1" t="s">
        <v>16</v>
      </c>
      <c r="D21" s="3">
        <v>43668</v>
      </c>
      <c r="E21" s="3">
        <v>44597</v>
      </c>
      <c r="F21" s="3">
        <f t="shared" si="0"/>
        <v>88265</v>
      </c>
      <c r="G21" s="3">
        <v>26550</v>
      </c>
      <c r="H21" s="3">
        <v>27563</v>
      </c>
      <c r="I21" s="3">
        <f t="shared" si="1"/>
        <v>54113</v>
      </c>
      <c r="J21" s="4">
        <f t="shared" si="2"/>
        <v>60.799670239076661</v>
      </c>
      <c r="K21" s="4">
        <f t="shared" si="3"/>
        <v>61.804605690965765</v>
      </c>
      <c r="L21" s="4">
        <f t="shared" si="4"/>
        <v>61.307426499745091</v>
      </c>
      <c r="M21" s="3">
        <v>20</v>
      </c>
      <c r="N21" s="4" t="s">
        <v>47</v>
      </c>
      <c r="O21" s="1"/>
    </row>
    <row r="22" spans="1:15" x14ac:dyDescent="0.25">
      <c r="A22" s="13" t="s">
        <v>24</v>
      </c>
      <c r="B22" s="2">
        <v>38179</v>
      </c>
      <c r="C22" s="1" t="s">
        <v>29</v>
      </c>
      <c r="D22" s="3">
        <v>44830</v>
      </c>
      <c r="E22" s="3">
        <v>45429</v>
      </c>
      <c r="F22" s="3">
        <f t="shared" si="0"/>
        <v>90259</v>
      </c>
      <c r="G22" s="3">
        <v>27413</v>
      </c>
      <c r="H22" s="3">
        <v>28176</v>
      </c>
      <c r="I22" s="3">
        <f t="shared" si="1"/>
        <v>55589</v>
      </c>
      <c r="J22" s="4">
        <f t="shared" si="2"/>
        <v>61.148784296230204</v>
      </c>
      <c r="K22" s="4">
        <f t="shared" si="3"/>
        <v>62.022056395694378</v>
      </c>
      <c r="L22" s="4">
        <f t="shared" si="4"/>
        <v>61.588318062464687</v>
      </c>
      <c r="M22" s="3">
        <v>20</v>
      </c>
      <c r="N22" s="1" t="s">
        <v>20</v>
      </c>
      <c r="O22" s="1"/>
    </row>
    <row r="23" spans="1:15" x14ac:dyDescent="0.25">
      <c r="A23" s="13" t="s">
        <v>30</v>
      </c>
      <c r="B23" s="2">
        <v>38438</v>
      </c>
      <c r="C23" s="1" t="s">
        <v>29</v>
      </c>
      <c r="D23" s="3">
        <v>43851</v>
      </c>
      <c r="E23" s="3">
        <v>44736</v>
      </c>
      <c r="F23" s="3">
        <f t="shared" si="0"/>
        <v>88587</v>
      </c>
      <c r="G23" s="3">
        <v>19787</v>
      </c>
      <c r="H23" s="3">
        <v>22049</v>
      </c>
      <c r="I23" s="3">
        <f t="shared" si="1"/>
        <v>41836</v>
      </c>
      <c r="J23" s="4">
        <f t="shared" si="2"/>
        <v>45.123258306538048</v>
      </c>
      <c r="K23" s="4">
        <f t="shared" si="3"/>
        <v>49.286927753934187</v>
      </c>
      <c r="L23" s="4">
        <f t="shared" si="4"/>
        <v>47.225890932078066</v>
      </c>
      <c r="M23" s="3">
        <v>20</v>
      </c>
      <c r="N23" s="1" t="s">
        <v>20</v>
      </c>
      <c r="O23" s="1"/>
    </row>
    <row r="24" spans="1:15" x14ac:dyDescent="0.25">
      <c r="A24" s="13" t="s">
        <v>31</v>
      </c>
      <c r="B24" s="2">
        <v>38536</v>
      </c>
      <c r="C24" s="1" t="s">
        <v>32</v>
      </c>
      <c r="D24" s="3">
        <v>44289</v>
      </c>
      <c r="E24" s="3">
        <v>45260</v>
      </c>
      <c r="F24" s="3">
        <f t="shared" si="0"/>
        <v>89549</v>
      </c>
      <c r="G24" s="3">
        <v>17637</v>
      </c>
      <c r="H24" s="3">
        <v>18250</v>
      </c>
      <c r="I24" s="3">
        <f t="shared" si="1"/>
        <v>35887</v>
      </c>
      <c r="J24" s="4">
        <f t="shared" si="2"/>
        <v>39.822529296213503</v>
      </c>
      <c r="K24" s="4">
        <f t="shared" si="3"/>
        <v>40.322580645161288</v>
      </c>
      <c r="L24" s="4">
        <f t="shared" si="4"/>
        <v>40.075266055455671</v>
      </c>
      <c r="M24" s="3">
        <v>20</v>
      </c>
      <c r="N24" s="1" t="s">
        <v>20</v>
      </c>
      <c r="O24" s="1"/>
    </row>
    <row r="25" spans="1:15" x14ac:dyDescent="0.25">
      <c r="A25" s="13" t="s">
        <v>26</v>
      </c>
      <c r="B25" s="2">
        <v>38606</v>
      </c>
      <c r="C25" s="1" t="s">
        <v>33</v>
      </c>
      <c r="D25" s="3">
        <v>44904</v>
      </c>
      <c r="E25" s="3">
        <v>45733</v>
      </c>
      <c r="F25" s="3">
        <f t="shared" si="0"/>
        <v>90637</v>
      </c>
      <c r="G25" s="3">
        <v>30364</v>
      </c>
      <c r="H25" s="3">
        <v>31588</v>
      </c>
      <c r="I25" s="3">
        <f t="shared" si="1"/>
        <v>61952</v>
      </c>
      <c r="J25" s="4">
        <f t="shared" si="2"/>
        <v>67.61981115268128</v>
      </c>
      <c r="K25" s="4">
        <f t="shared" si="3"/>
        <v>69.070474274593835</v>
      </c>
      <c r="L25" s="4">
        <f t="shared" si="4"/>
        <v>68.351776868166425</v>
      </c>
      <c r="M25" s="3">
        <v>20</v>
      </c>
      <c r="N25" s="1" t="s">
        <v>28</v>
      </c>
      <c r="O25" s="1"/>
    </row>
    <row r="26" spans="1:15" x14ac:dyDescent="0.25">
      <c r="A26" s="13" t="s">
        <v>22</v>
      </c>
      <c r="B26" s="2">
        <v>39180</v>
      </c>
      <c r="C26" s="1" t="s">
        <v>23</v>
      </c>
      <c r="D26" s="3">
        <v>44492</v>
      </c>
      <c r="E26" s="3">
        <v>45493</v>
      </c>
      <c r="F26" s="3">
        <f t="shared" si="0"/>
        <v>89985</v>
      </c>
      <c r="G26" s="3">
        <v>24969</v>
      </c>
      <c r="H26" s="3">
        <v>26589</v>
      </c>
      <c r="I26" s="3">
        <f t="shared" si="1"/>
        <v>51558</v>
      </c>
      <c r="J26" s="4">
        <f t="shared" si="2"/>
        <v>56.120201384518566</v>
      </c>
      <c r="K26" s="4">
        <f t="shared" si="3"/>
        <v>58.446354384190983</v>
      </c>
      <c r="L26" s="4">
        <f t="shared" si="4"/>
        <v>57.296216036006001</v>
      </c>
      <c r="M26" s="3">
        <v>20</v>
      </c>
      <c r="N26" s="1" t="s">
        <v>20</v>
      </c>
      <c r="O26" s="1"/>
    </row>
    <row r="27" spans="1:15" x14ac:dyDescent="0.25">
      <c r="A27" s="12" t="s">
        <v>5</v>
      </c>
      <c r="B27" s="2">
        <v>39194</v>
      </c>
      <c r="C27" s="1" t="s">
        <v>16</v>
      </c>
      <c r="D27" s="3">
        <v>43757</v>
      </c>
      <c r="E27" s="3">
        <v>44808</v>
      </c>
      <c r="F27" s="3">
        <f t="shared" si="0"/>
        <v>88565</v>
      </c>
      <c r="G27" s="3">
        <v>19942</v>
      </c>
      <c r="H27" s="3">
        <v>21601</v>
      </c>
      <c r="I27" s="3">
        <f t="shared" si="1"/>
        <v>41543</v>
      </c>
      <c r="J27" s="4">
        <f t="shared" si="2"/>
        <v>45.574422378133782</v>
      </c>
      <c r="K27" s="4">
        <f t="shared" si="3"/>
        <v>48.207909301910377</v>
      </c>
      <c r="L27" s="4">
        <f t="shared" si="4"/>
        <v>46.906791621972559</v>
      </c>
      <c r="M27" s="3">
        <v>20</v>
      </c>
      <c r="N27" s="3" t="s">
        <v>20</v>
      </c>
      <c r="O27" s="1"/>
    </row>
    <row r="28" spans="1:15" x14ac:dyDescent="0.25">
      <c r="A28" s="13" t="s">
        <v>24</v>
      </c>
      <c r="B28" s="2">
        <v>39292</v>
      </c>
      <c r="C28" s="1" t="s">
        <v>33</v>
      </c>
      <c r="D28" s="3">
        <v>45592</v>
      </c>
      <c r="E28" s="3">
        <v>46411</v>
      </c>
      <c r="F28" s="3">
        <f t="shared" si="0"/>
        <v>92003</v>
      </c>
      <c r="G28" s="3">
        <v>27570</v>
      </c>
      <c r="H28" s="3">
        <v>27856</v>
      </c>
      <c r="I28" s="3">
        <f t="shared" si="1"/>
        <v>55426</v>
      </c>
      <c r="J28" s="4">
        <f t="shared" si="2"/>
        <v>60.471135286892441</v>
      </c>
      <c r="K28" s="4">
        <f t="shared" si="3"/>
        <v>60.0202538191377</v>
      </c>
      <c r="L28" s="4">
        <f t="shared" si="4"/>
        <v>60.243687705835683</v>
      </c>
      <c r="M28" s="3">
        <v>20</v>
      </c>
      <c r="N28" s="1" t="s">
        <v>20</v>
      </c>
      <c r="O28" s="1"/>
    </row>
    <row r="29" spans="1:15" x14ac:dyDescent="0.25">
      <c r="A29" s="13" t="s">
        <v>30</v>
      </c>
      <c r="B29" s="2">
        <v>39901</v>
      </c>
      <c r="C29" s="1" t="s">
        <v>29</v>
      </c>
      <c r="D29" s="3">
        <v>44647</v>
      </c>
      <c r="E29" s="3">
        <v>45835</v>
      </c>
      <c r="F29" s="3">
        <f t="shared" si="0"/>
        <v>90482</v>
      </c>
      <c r="G29" s="3">
        <v>20317</v>
      </c>
      <c r="H29" s="3">
        <v>22454</v>
      </c>
      <c r="I29" s="3">
        <f t="shared" si="1"/>
        <v>42771</v>
      </c>
      <c r="J29" s="4">
        <f t="shared" si="2"/>
        <v>45.50585705646516</v>
      </c>
      <c r="K29" s="4">
        <f t="shared" si="3"/>
        <v>48.988764044943821</v>
      </c>
      <c r="L29" s="4">
        <f t="shared" si="4"/>
        <v>47.270175283481798</v>
      </c>
      <c r="M29" s="3">
        <v>20</v>
      </c>
      <c r="N29" s="1" t="s">
        <v>20</v>
      </c>
      <c r="O29" s="1"/>
    </row>
    <row r="30" spans="1:15" x14ac:dyDescent="0.25">
      <c r="A30" s="13" t="s">
        <v>31</v>
      </c>
      <c r="B30" s="2">
        <v>40006</v>
      </c>
      <c r="C30" s="1" t="s">
        <v>34</v>
      </c>
      <c r="D30" s="3">
        <v>44971</v>
      </c>
      <c r="E30" s="3">
        <v>46197</v>
      </c>
      <c r="F30" s="3">
        <f t="shared" si="0"/>
        <v>91168</v>
      </c>
      <c r="G30" s="3">
        <v>23372</v>
      </c>
      <c r="H30" s="3">
        <v>23656</v>
      </c>
      <c r="I30" s="3">
        <f t="shared" si="1"/>
        <v>47028</v>
      </c>
      <c r="J30" s="4">
        <f t="shared" si="2"/>
        <v>51.971270374241172</v>
      </c>
      <c r="K30" s="4">
        <f t="shared" si="3"/>
        <v>51.206788319587851</v>
      </c>
      <c r="L30" s="4">
        <f t="shared" si="4"/>
        <v>51.583889083889076</v>
      </c>
      <c r="M30" s="3">
        <v>20</v>
      </c>
      <c r="N30" s="1" t="s">
        <v>20</v>
      </c>
      <c r="O30" s="1"/>
    </row>
    <row r="31" spans="1:15" x14ac:dyDescent="0.25">
      <c r="A31" s="13" t="s">
        <v>26</v>
      </c>
      <c r="B31" s="2">
        <v>40055</v>
      </c>
      <c r="C31" s="1" t="s">
        <v>33</v>
      </c>
      <c r="D31" s="3">
        <v>46099</v>
      </c>
      <c r="E31" s="3">
        <v>47128</v>
      </c>
      <c r="F31" s="3">
        <f t="shared" si="0"/>
        <v>93227</v>
      </c>
      <c r="G31" s="3">
        <v>31474</v>
      </c>
      <c r="H31" s="3">
        <v>32220</v>
      </c>
      <c r="I31" s="3">
        <f t="shared" si="1"/>
        <v>63694</v>
      </c>
      <c r="J31" s="4">
        <f t="shared" si="2"/>
        <v>68.274799887199293</v>
      </c>
      <c r="K31" s="4">
        <f t="shared" si="3"/>
        <v>68.367000509251397</v>
      </c>
      <c r="L31" s="4">
        <f t="shared" si="4"/>
        <v>68.321409033863574</v>
      </c>
      <c r="M31" s="3">
        <v>20</v>
      </c>
      <c r="N31" s="1" t="s">
        <v>28</v>
      </c>
      <c r="O31" s="1"/>
    </row>
    <row r="32" spans="1:15" x14ac:dyDescent="0.25">
      <c r="A32" s="13" t="s">
        <v>24</v>
      </c>
      <c r="B32" s="2">
        <v>40370</v>
      </c>
      <c r="C32" s="1" t="s">
        <v>25</v>
      </c>
      <c r="D32" s="3">
        <v>46169</v>
      </c>
      <c r="E32" s="3">
        <v>47352</v>
      </c>
      <c r="F32" s="3">
        <f t="shared" si="0"/>
        <v>93521</v>
      </c>
      <c r="G32" s="3">
        <v>28138</v>
      </c>
      <c r="H32" s="3">
        <v>28773</v>
      </c>
      <c r="I32" s="3">
        <f t="shared" si="1"/>
        <v>56911</v>
      </c>
      <c r="J32" s="4">
        <f t="shared" si="2"/>
        <v>60.945656176222144</v>
      </c>
      <c r="K32" s="4">
        <f t="shared" si="3"/>
        <v>60.764064875823621</v>
      </c>
      <c r="L32" s="4">
        <f t="shared" si="4"/>
        <v>60.853712000513248</v>
      </c>
      <c r="M32" s="3">
        <v>20</v>
      </c>
      <c r="N32" s="1" t="s">
        <v>20</v>
      </c>
      <c r="O32" s="1"/>
    </row>
    <row r="33" spans="1:15" x14ac:dyDescent="0.25">
      <c r="A33" s="13" t="s">
        <v>22</v>
      </c>
      <c r="B33" s="2">
        <v>40643</v>
      </c>
      <c r="C33" s="1" t="s">
        <v>23</v>
      </c>
      <c r="D33" s="3">
        <v>46050</v>
      </c>
      <c r="E33" s="3">
        <v>47237</v>
      </c>
      <c r="F33" s="3">
        <f t="shared" si="0"/>
        <v>93287</v>
      </c>
      <c r="G33" s="3">
        <v>26888</v>
      </c>
      <c r="H33" s="3">
        <v>28875</v>
      </c>
      <c r="I33" s="3">
        <f t="shared" si="1"/>
        <v>55763</v>
      </c>
      <c r="J33" s="4">
        <f t="shared" si="2"/>
        <v>58.388707926167207</v>
      </c>
      <c r="K33" s="4">
        <f t="shared" si="3"/>
        <v>61.127929377394842</v>
      </c>
      <c r="L33" s="4">
        <f t="shared" si="4"/>
        <v>59.775745816673279</v>
      </c>
      <c r="M33" s="3">
        <v>20</v>
      </c>
      <c r="N33" s="1" t="s">
        <v>20</v>
      </c>
      <c r="O33" s="1"/>
    </row>
    <row r="34" spans="1:15" x14ac:dyDescent="0.25">
      <c r="A34" s="12" t="s">
        <v>5</v>
      </c>
      <c r="B34" s="2">
        <v>40657</v>
      </c>
      <c r="C34" s="1" t="s">
        <v>16</v>
      </c>
      <c r="D34" s="3">
        <v>45348</v>
      </c>
      <c r="E34" s="3">
        <v>46576</v>
      </c>
      <c r="F34" s="3">
        <f t="shared" si="0"/>
        <v>91924</v>
      </c>
      <c r="G34" s="3">
        <v>20369</v>
      </c>
      <c r="H34" s="3">
        <v>22065</v>
      </c>
      <c r="I34" s="3">
        <f t="shared" si="1"/>
        <v>42434</v>
      </c>
      <c r="J34" s="4">
        <f t="shared" si="2"/>
        <v>44.917085648760697</v>
      </c>
      <c r="K34" s="4">
        <f t="shared" si="3"/>
        <v>47.374184129165236</v>
      </c>
      <c r="L34" s="4">
        <f t="shared" si="4"/>
        <v>46.16204690831556</v>
      </c>
      <c r="M34" s="3">
        <v>20</v>
      </c>
      <c r="N34" s="3" t="s">
        <v>20</v>
      </c>
      <c r="O34" s="1"/>
    </row>
    <row r="35" spans="1:15" x14ac:dyDescent="0.25">
      <c r="A35" s="12" t="s">
        <v>5</v>
      </c>
      <c r="B35" s="2">
        <v>40895</v>
      </c>
      <c r="C35" s="1" t="s">
        <v>16</v>
      </c>
      <c r="D35" s="3">
        <v>46123</v>
      </c>
      <c r="E35" s="3">
        <v>47159</v>
      </c>
      <c r="F35" s="3">
        <f t="shared" si="0"/>
        <v>93282</v>
      </c>
      <c r="G35" s="3">
        <v>19439</v>
      </c>
      <c r="H35" s="3">
        <v>20927</v>
      </c>
      <c r="I35" s="3">
        <f t="shared" si="1"/>
        <v>40366</v>
      </c>
      <c r="J35" s="4">
        <f t="shared" si="2"/>
        <v>42.146000910608592</v>
      </c>
      <c r="K35" s="4">
        <f t="shared" si="3"/>
        <v>44.375410844165479</v>
      </c>
      <c r="L35" s="4">
        <f t="shared" si="4"/>
        <v>43.273085911537059</v>
      </c>
      <c r="M35" s="3">
        <v>20</v>
      </c>
      <c r="N35" s="4" t="s">
        <v>47</v>
      </c>
      <c r="O35" s="1"/>
    </row>
    <row r="36" spans="1:15" x14ac:dyDescent="0.25">
      <c r="A36" s="13" t="s">
        <v>22</v>
      </c>
      <c r="B36" s="2">
        <v>41259</v>
      </c>
      <c r="C36" s="1" t="s">
        <v>29</v>
      </c>
      <c r="D36" s="3">
        <v>46639</v>
      </c>
      <c r="E36" s="3">
        <v>47920</v>
      </c>
      <c r="F36" s="3">
        <f t="shared" si="0"/>
        <v>94559</v>
      </c>
      <c r="G36" s="3">
        <v>30590</v>
      </c>
      <c r="H36" s="3">
        <v>31211</v>
      </c>
      <c r="I36" s="3">
        <f t="shared" si="1"/>
        <v>61801</v>
      </c>
      <c r="J36" s="4">
        <f t="shared" si="2"/>
        <v>65.588884838868751</v>
      </c>
      <c r="K36" s="4">
        <f t="shared" si="3"/>
        <v>65.13146911519199</v>
      </c>
      <c r="L36" s="4">
        <f t="shared" si="4"/>
        <v>65.357078649308903</v>
      </c>
      <c r="M36" s="3">
        <v>20</v>
      </c>
      <c r="N36" s="4" t="s">
        <v>47</v>
      </c>
      <c r="O36" s="1"/>
    </row>
    <row r="37" spans="1:15" x14ac:dyDescent="0.25">
      <c r="A37" s="13" t="s">
        <v>26</v>
      </c>
      <c r="B37" s="2">
        <v>41259</v>
      </c>
      <c r="C37" s="1" t="s">
        <v>29</v>
      </c>
      <c r="D37" s="3">
        <v>47154</v>
      </c>
      <c r="E37" s="3">
        <v>48310</v>
      </c>
      <c r="F37" s="3">
        <f t="shared" si="0"/>
        <v>95464</v>
      </c>
      <c r="G37" s="3">
        <v>30833</v>
      </c>
      <c r="H37" s="3">
        <v>31382</v>
      </c>
      <c r="I37" s="3">
        <f t="shared" si="1"/>
        <v>62215</v>
      </c>
      <c r="J37" s="4">
        <f t="shared" si="2"/>
        <v>65.387878016711198</v>
      </c>
      <c r="K37" s="4">
        <f t="shared" si="3"/>
        <v>64.959635686193337</v>
      </c>
      <c r="L37" s="4">
        <f t="shared" si="4"/>
        <v>65.171163998994388</v>
      </c>
      <c r="M37" s="3">
        <v>20</v>
      </c>
      <c r="N37" s="1" t="s">
        <v>28</v>
      </c>
      <c r="O37" s="1"/>
    </row>
    <row r="38" spans="1:15" x14ac:dyDescent="0.25">
      <c r="A38" s="13" t="s">
        <v>30</v>
      </c>
      <c r="B38" s="2">
        <v>41357</v>
      </c>
      <c r="C38" s="1" t="s">
        <v>29</v>
      </c>
      <c r="D38" s="3">
        <v>45953</v>
      </c>
      <c r="E38" s="3">
        <v>47288</v>
      </c>
      <c r="F38" s="3">
        <f t="shared" ref="F38:F59" si="10">SUM(D38:E38)</f>
        <v>93241</v>
      </c>
      <c r="G38" s="3">
        <v>19518</v>
      </c>
      <c r="H38" s="3">
        <v>21484</v>
      </c>
      <c r="I38" s="3">
        <f t="shared" ref="I38:I59" si="11">SUM(G38:H38)</f>
        <v>41002</v>
      </c>
      <c r="J38" s="4">
        <f t="shared" ref="J38:J59" si="12">+G38/D38*100</f>
        <v>42.473831958740455</v>
      </c>
      <c r="K38" s="4">
        <f t="shared" ref="K38:K59" si="13">+H38/E38*100</f>
        <v>45.432244967010661</v>
      </c>
      <c r="L38" s="4">
        <f t="shared" ref="L38:L59" si="14">+I38/F38*100</f>
        <v>43.974217350736268</v>
      </c>
      <c r="M38" s="3">
        <v>20</v>
      </c>
      <c r="N38" s="1" t="s">
        <v>20</v>
      </c>
      <c r="O38" s="1"/>
    </row>
    <row r="39" spans="1:15" x14ac:dyDescent="0.25">
      <c r="A39" s="12" t="s">
        <v>31</v>
      </c>
      <c r="B39" s="2">
        <v>41448</v>
      </c>
      <c r="C39" s="1" t="s">
        <v>29</v>
      </c>
      <c r="D39" s="3">
        <v>46369</v>
      </c>
      <c r="E39" s="3">
        <v>47845</v>
      </c>
      <c r="F39" s="3">
        <f t="shared" si="10"/>
        <v>94214</v>
      </c>
      <c r="G39" s="3">
        <v>18984</v>
      </c>
      <c r="H39" s="3">
        <v>19562</v>
      </c>
      <c r="I39" s="3">
        <f t="shared" si="11"/>
        <v>38546</v>
      </c>
      <c r="J39" s="4">
        <f t="shared" si="12"/>
        <v>40.941146024283462</v>
      </c>
      <c r="K39" s="4">
        <f t="shared" si="13"/>
        <v>40.886195004702685</v>
      </c>
      <c r="L39" s="4">
        <f t="shared" si="14"/>
        <v>40.913240070477848</v>
      </c>
      <c r="M39" s="3">
        <v>20</v>
      </c>
      <c r="N39" s="3" t="s">
        <v>20</v>
      </c>
      <c r="O39" s="1"/>
    </row>
    <row r="40" spans="1:15" s="18" customFormat="1" x14ac:dyDescent="0.25">
      <c r="A40" s="13" t="s">
        <v>24</v>
      </c>
      <c r="B40" s="15">
        <v>41476</v>
      </c>
      <c r="C40" s="16" t="s">
        <v>29</v>
      </c>
      <c r="D40" s="8">
        <v>47611</v>
      </c>
      <c r="E40" s="8">
        <v>48931</v>
      </c>
      <c r="F40" s="8">
        <f t="shared" si="10"/>
        <v>96542</v>
      </c>
      <c r="G40" s="8">
        <v>26164</v>
      </c>
      <c r="H40" s="8">
        <v>26038</v>
      </c>
      <c r="I40" s="8">
        <f t="shared" si="11"/>
        <v>52202</v>
      </c>
      <c r="J40" s="17">
        <f t="shared" si="12"/>
        <v>54.953687173132259</v>
      </c>
      <c r="K40" s="17">
        <f t="shared" si="13"/>
        <v>53.213709100570192</v>
      </c>
      <c r="L40" s="17">
        <f t="shared" si="14"/>
        <v>54.071802945868122</v>
      </c>
      <c r="M40" s="8">
        <v>20</v>
      </c>
      <c r="N40" s="8" t="s">
        <v>20</v>
      </c>
      <c r="O40" s="16"/>
    </row>
    <row r="41" spans="1:15" s="18" customFormat="1" x14ac:dyDescent="0.25">
      <c r="A41" s="13" t="s">
        <v>41</v>
      </c>
      <c r="B41" s="15">
        <v>41679</v>
      </c>
      <c r="C41" s="16" t="s">
        <v>42</v>
      </c>
      <c r="D41" s="8">
        <v>46883</v>
      </c>
      <c r="E41" s="8">
        <v>48444</v>
      </c>
      <c r="F41" s="8">
        <f t="shared" si="10"/>
        <v>95327</v>
      </c>
      <c r="G41" s="8">
        <v>23085</v>
      </c>
      <c r="H41" s="8">
        <v>23425</v>
      </c>
      <c r="I41" s="8">
        <f t="shared" si="11"/>
        <v>46510</v>
      </c>
      <c r="J41" s="17">
        <f t="shared" si="12"/>
        <v>49.239596442207194</v>
      </c>
      <c r="K41" s="17">
        <f t="shared" si="13"/>
        <v>48.354801420196516</v>
      </c>
      <c r="L41" s="17">
        <f t="shared" si="14"/>
        <v>48.789954577401993</v>
      </c>
      <c r="M41" s="8">
        <v>20</v>
      </c>
      <c r="N41" s="17" t="s">
        <v>47</v>
      </c>
      <c r="O41" s="16"/>
    </row>
    <row r="42" spans="1:15" s="18" customFormat="1" x14ac:dyDescent="0.25">
      <c r="A42" s="13" t="s">
        <v>26</v>
      </c>
      <c r="B42" s="15">
        <v>41987</v>
      </c>
      <c r="C42" s="16" t="s">
        <v>29</v>
      </c>
      <c r="D42" s="8">
        <v>47488</v>
      </c>
      <c r="E42" s="8">
        <v>49044</v>
      </c>
      <c r="F42" s="8">
        <f t="shared" si="10"/>
        <v>96532</v>
      </c>
      <c r="G42" s="8">
        <v>27791</v>
      </c>
      <c r="H42" s="8">
        <v>27984</v>
      </c>
      <c r="I42" s="8">
        <f t="shared" si="11"/>
        <v>55775</v>
      </c>
      <c r="J42" s="17">
        <f t="shared" si="12"/>
        <v>58.522152964959574</v>
      </c>
      <c r="K42" s="17">
        <f t="shared" si="13"/>
        <v>57.058967457792996</v>
      </c>
      <c r="L42" s="17">
        <f t="shared" si="14"/>
        <v>57.778767662536779</v>
      </c>
      <c r="M42" s="8">
        <v>20</v>
      </c>
      <c r="N42" s="16" t="s">
        <v>28</v>
      </c>
      <c r="O42" s="16"/>
    </row>
    <row r="43" spans="1:15" x14ac:dyDescent="0.25">
      <c r="A43" s="13" t="s">
        <v>36</v>
      </c>
      <c r="B43" s="2">
        <v>42351</v>
      </c>
      <c r="C43" s="1" t="s">
        <v>4</v>
      </c>
      <c r="D43" s="3">
        <v>46593</v>
      </c>
      <c r="E43" s="3">
        <v>48359</v>
      </c>
      <c r="F43" s="3">
        <f t="shared" si="10"/>
        <v>94952</v>
      </c>
      <c r="G43" s="3">
        <v>18861</v>
      </c>
      <c r="H43" s="3">
        <v>20455</v>
      </c>
      <c r="I43" s="3">
        <f t="shared" si="11"/>
        <v>39316</v>
      </c>
      <c r="J43" s="4">
        <f t="shared" si="12"/>
        <v>40.480329663254139</v>
      </c>
      <c r="K43" s="4">
        <f t="shared" si="13"/>
        <v>42.298227837631053</v>
      </c>
      <c r="L43" s="4">
        <f t="shared" si="14"/>
        <v>41.406184177268514</v>
      </c>
      <c r="M43" s="3">
        <v>20</v>
      </c>
      <c r="N43" s="3" t="s">
        <v>37</v>
      </c>
      <c r="O43" s="1"/>
    </row>
    <row r="44" spans="1:15" x14ac:dyDescent="0.25">
      <c r="A44" s="12" t="s">
        <v>5</v>
      </c>
      <c r="B44" s="2">
        <v>42351</v>
      </c>
      <c r="C44" s="1" t="s">
        <v>21</v>
      </c>
      <c r="D44" s="3">
        <v>46593</v>
      </c>
      <c r="E44" s="3">
        <v>48359</v>
      </c>
      <c r="F44" s="3">
        <f t="shared" si="10"/>
        <v>94952</v>
      </c>
      <c r="G44" s="3">
        <v>18868</v>
      </c>
      <c r="H44" s="3">
        <v>20459</v>
      </c>
      <c r="I44" s="3">
        <f t="shared" si="11"/>
        <v>39327</v>
      </c>
      <c r="J44" s="4">
        <f t="shared" si="12"/>
        <v>40.49535337926298</v>
      </c>
      <c r="K44" s="4">
        <f t="shared" si="13"/>
        <v>42.306499307264417</v>
      </c>
      <c r="L44" s="4">
        <f t="shared" si="14"/>
        <v>41.417768978009946</v>
      </c>
      <c r="M44" s="3">
        <v>20</v>
      </c>
      <c r="N44" s="3" t="s">
        <v>20</v>
      </c>
      <c r="O44" s="1"/>
    </row>
    <row r="45" spans="1:15" x14ac:dyDescent="0.25">
      <c r="A45" s="13" t="s">
        <v>24</v>
      </c>
      <c r="B45" s="2">
        <v>42561</v>
      </c>
      <c r="C45" s="1" t="s">
        <v>4</v>
      </c>
      <c r="D45" s="3">
        <v>48862</v>
      </c>
      <c r="E45" s="3">
        <v>50469</v>
      </c>
      <c r="F45" s="3">
        <f t="shared" si="10"/>
        <v>99331</v>
      </c>
      <c r="G45" s="3">
        <v>29488</v>
      </c>
      <c r="H45" s="3">
        <v>30414</v>
      </c>
      <c r="I45" s="3">
        <f t="shared" si="11"/>
        <v>59902</v>
      </c>
      <c r="J45" s="4">
        <f t="shared" si="12"/>
        <v>60.349555892104291</v>
      </c>
      <c r="K45" s="4">
        <f t="shared" si="13"/>
        <v>60.262735540628896</v>
      </c>
      <c r="L45" s="4">
        <f t="shared" si="14"/>
        <v>60.305443416456093</v>
      </c>
      <c r="M45" s="3">
        <v>20</v>
      </c>
      <c r="N45" s="3" t="s">
        <v>20</v>
      </c>
      <c r="O45" s="1"/>
    </row>
    <row r="46" spans="1:15" x14ac:dyDescent="0.25">
      <c r="A46" s="13" t="s">
        <v>22</v>
      </c>
      <c r="B46" s="2">
        <v>42582</v>
      </c>
      <c r="C46" s="1" t="s">
        <v>40</v>
      </c>
      <c r="D46" s="3">
        <v>48412</v>
      </c>
      <c r="E46" s="3">
        <v>50224</v>
      </c>
      <c r="F46" s="3">
        <f t="shared" si="10"/>
        <v>98636</v>
      </c>
      <c r="G46" s="3">
        <v>29425</v>
      </c>
      <c r="H46" s="3">
        <v>31932</v>
      </c>
      <c r="I46" s="3">
        <f t="shared" si="11"/>
        <v>61357</v>
      </c>
      <c r="J46" s="4">
        <f t="shared" si="12"/>
        <v>60.780385028505322</v>
      </c>
      <c r="K46" s="4">
        <f t="shared" si="13"/>
        <v>63.579165339280031</v>
      </c>
      <c r="L46" s="4">
        <f t="shared" si="14"/>
        <v>62.205482785189993</v>
      </c>
      <c r="M46" s="3">
        <v>20</v>
      </c>
      <c r="N46" s="4" t="s">
        <v>47</v>
      </c>
      <c r="O46" s="1"/>
    </row>
    <row r="47" spans="1:15" x14ac:dyDescent="0.25">
      <c r="A47" s="12" t="s">
        <v>30</v>
      </c>
      <c r="B47" s="2">
        <v>42820</v>
      </c>
      <c r="C47" s="1" t="s">
        <v>33</v>
      </c>
      <c r="D47" s="3">
        <v>47978</v>
      </c>
      <c r="E47" s="3">
        <v>49774</v>
      </c>
      <c r="F47" s="3">
        <f t="shared" si="10"/>
        <v>97752</v>
      </c>
      <c r="G47" s="3">
        <v>18531</v>
      </c>
      <c r="H47" s="3">
        <v>20124</v>
      </c>
      <c r="I47" s="3">
        <f t="shared" si="11"/>
        <v>38655</v>
      </c>
      <c r="J47" s="4">
        <f t="shared" si="12"/>
        <v>38.623952644962273</v>
      </c>
      <c r="K47" s="4">
        <f t="shared" si="13"/>
        <v>40.430746976333026</v>
      </c>
      <c r="L47" s="4">
        <f t="shared" si="14"/>
        <v>39.543947949914063</v>
      </c>
      <c r="M47" s="3">
        <v>20</v>
      </c>
      <c r="N47" s="3" t="s">
        <v>20</v>
      </c>
      <c r="O47" s="1"/>
    </row>
    <row r="48" spans="1:15" x14ac:dyDescent="0.25">
      <c r="A48" s="12" t="s">
        <v>31</v>
      </c>
      <c r="B48" s="2">
        <v>42918</v>
      </c>
      <c r="C48" s="1" t="s">
        <v>32</v>
      </c>
      <c r="D48" s="3">
        <v>48335</v>
      </c>
      <c r="E48" s="3">
        <v>50292</v>
      </c>
      <c r="F48" s="3">
        <f t="shared" si="10"/>
        <v>98627</v>
      </c>
      <c r="G48" s="3">
        <v>23537</v>
      </c>
      <c r="H48" s="3">
        <v>24258</v>
      </c>
      <c r="I48" s="3">
        <f t="shared" si="11"/>
        <v>47795</v>
      </c>
      <c r="J48" s="4">
        <f t="shared" si="12"/>
        <v>48.695562221992347</v>
      </c>
      <c r="K48" s="4">
        <f t="shared" si="13"/>
        <v>48.234311620138392</v>
      </c>
      <c r="L48" s="4">
        <f t="shared" si="14"/>
        <v>48.46036075314062</v>
      </c>
      <c r="M48" s="3">
        <v>20</v>
      </c>
      <c r="N48" s="3" t="s">
        <v>20</v>
      </c>
      <c r="O48" s="1"/>
    </row>
    <row r="49" spans="1:15" x14ac:dyDescent="0.25">
      <c r="A49" s="13" t="s">
        <v>26</v>
      </c>
      <c r="B49" s="2">
        <v>43030</v>
      </c>
      <c r="C49" s="1" t="s">
        <v>33</v>
      </c>
      <c r="D49" s="3">
        <v>49317</v>
      </c>
      <c r="E49" s="3">
        <v>51184</v>
      </c>
      <c r="F49" s="3">
        <f t="shared" si="10"/>
        <v>100501</v>
      </c>
      <c r="G49" s="3">
        <v>27796</v>
      </c>
      <c r="H49" s="3">
        <v>28664</v>
      </c>
      <c r="I49" s="3">
        <f t="shared" si="11"/>
        <v>56460</v>
      </c>
      <c r="J49" s="4">
        <f t="shared" si="12"/>
        <v>56.361903603219986</v>
      </c>
      <c r="K49" s="4">
        <f t="shared" si="13"/>
        <v>56.001875586120661</v>
      </c>
      <c r="L49" s="4">
        <f t="shared" si="14"/>
        <v>56.178545487109574</v>
      </c>
      <c r="M49" s="3">
        <v>20</v>
      </c>
      <c r="N49" s="1" t="s">
        <v>28</v>
      </c>
      <c r="O49" s="1"/>
    </row>
    <row r="50" spans="1:15" x14ac:dyDescent="0.25">
      <c r="A50" s="13" t="s">
        <v>24</v>
      </c>
      <c r="B50" s="2">
        <v>43667</v>
      </c>
      <c r="C50" s="1" t="s">
        <v>39</v>
      </c>
      <c r="D50" s="3">
        <v>49814</v>
      </c>
      <c r="E50" s="3">
        <v>51993</v>
      </c>
      <c r="F50" s="3">
        <f t="shared" si="10"/>
        <v>101807</v>
      </c>
      <c r="G50" s="3">
        <v>28372</v>
      </c>
      <c r="H50" s="3">
        <v>29329</v>
      </c>
      <c r="I50" s="3">
        <f t="shared" si="11"/>
        <v>57701</v>
      </c>
      <c r="J50" s="4">
        <f t="shared" si="12"/>
        <v>56.955875858192471</v>
      </c>
      <c r="K50" s="4">
        <f t="shared" si="13"/>
        <v>56.409516665704999</v>
      </c>
      <c r="L50" s="4">
        <f t="shared" si="14"/>
        <v>56.676849332560629</v>
      </c>
      <c r="M50" s="3">
        <v>20</v>
      </c>
      <c r="N50" s="3" t="s">
        <v>20</v>
      </c>
      <c r="O50" s="1"/>
    </row>
    <row r="51" spans="1:15" x14ac:dyDescent="0.25">
      <c r="A51" s="13" t="s">
        <v>36</v>
      </c>
      <c r="B51" s="2">
        <v>43807</v>
      </c>
      <c r="C51" s="1" t="s">
        <v>3</v>
      </c>
      <c r="D51" s="3">
        <v>48881</v>
      </c>
      <c r="E51" s="3">
        <v>51154</v>
      </c>
      <c r="F51" s="3">
        <f t="shared" si="10"/>
        <v>100035</v>
      </c>
      <c r="G51" s="3">
        <v>19815</v>
      </c>
      <c r="H51" s="3">
        <v>21063</v>
      </c>
      <c r="I51" s="3">
        <f t="shared" si="11"/>
        <v>40878</v>
      </c>
      <c r="J51" s="4">
        <f t="shared" si="12"/>
        <v>40.537223051901556</v>
      </c>
      <c r="K51" s="4">
        <f t="shared" si="13"/>
        <v>41.175665637095825</v>
      </c>
      <c r="L51" s="4">
        <f t="shared" si="14"/>
        <v>40.86369770580297</v>
      </c>
      <c r="M51" s="3">
        <v>20</v>
      </c>
      <c r="N51" s="3" t="s">
        <v>37</v>
      </c>
      <c r="O51" s="1"/>
    </row>
    <row r="52" spans="1:15" x14ac:dyDescent="0.25">
      <c r="A52" s="12" t="s">
        <v>5</v>
      </c>
      <c r="B52" s="2">
        <v>43807</v>
      </c>
      <c r="C52" s="1" t="s">
        <v>16</v>
      </c>
      <c r="D52" s="3">
        <v>48881</v>
      </c>
      <c r="E52" s="3">
        <v>51154</v>
      </c>
      <c r="F52" s="3">
        <f t="shared" si="10"/>
        <v>100035</v>
      </c>
      <c r="G52" s="3">
        <v>19834</v>
      </c>
      <c r="H52" s="3">
        <v>21070</v>
      </c>
      <c r="I52" s="3">
        <f t="shared" si="11"/>
        <v>40904</v>
      </c>
      <c r="J52" s="4">
        <f t="shared" si="12"/>
        <v>40.576092960454986</v>
      </c>
      <c r="K52" s="4">
        <f t="shared" si="13"/>
        <v>41.189349806466744</v>
      </c>
      <c r="L52" s="4">
        <f t="shared" si="14"/>
        <v>40.889688608986859</v>
      </c>
      <c r="M52" s="3">
        <v>20</v>
      </c>
      <c r="N52" s="3" t="s">
        <v>20</v>
      </c>
      <c r="O52" s="1"/>
    </row>
    <row r="53" spans="1:15" s="18" customFormat="1" x14ac:dyDescent="0.25">
      <c r="A53" s="13" t="s">
        <v>22</v>
      </c>
      <c r="B53" s="15">
        <v>44017</v>
      </c>
      <c r="C53" s="16" t="s">
        <v>39</v>
      </c>
      <c r="D53" s="8">
        <v>49040</v>
      </c>
      <c r="E53" s="8">
        <v>51489</v>
      </c>
      <c r="F53" s="8">
        <f t="shared" si="10"/>
        <v>100529</v>
      </c>
      <c r="G53" s="8">
        <v>27490</v>
      </c>
      <c r="H53" s="8">
        <v>30420</v>
      </c>
      <c r="I53" s="8">
        <f t="shared" si="11"/>
        <v>57910</v>
      </c>
      <c r="J53" s="17">
        <f t="shared" si="12"/>
        <v>56.056280587275694</v>
      </c>
      <c r="K53" s="17">
        <f t="shared" si="13"/>
        <v>59.080580318126195</v>
      </c>
      <c r="L53" s="17">
        <f t="shared" si="14"/>
        <v>57.605268131583919</v>
      </c>
      <c r="M53" s="8">
        <v>20</v>
      </c>
      <c r="N53" s="16" t="s">
        <v>20</v>
      </c>
      <c r="O53" s="16"/>
    </row>
    <row r="54" spans="1:15" x14ac:dyDescent="0.25">
      <c r="A54" s="13" t="s">
        <v>30</v>
      </c>
      <c r="B54" s="2">
        <v>44276</v>
      </c>
      <c r="C54" s="1" t="s">
        <v>38</v>
      </c>
      <c r="D54" s="3">
        <v>49323</v>
      </c>
      <c r="E54" s="3">
        <v>51738</v>
      </c>
      <c r="F54" s="3">
        <f t="shared" si="10"/>
        <v>101061</v>
      </c>
      <c r="G54" s="3">
        <v>19549</v>
      </c>
      <c r="H54" s="3">
        <v>21057</v>
      </c>
      <c r="I54" s="3">
        <f t="shared" si="11"/>
        <v>40606</v>
      </c>
      <c r="J54" s="4">
        <f t="shared" si="12"/>
        <v>39.634653204387405</v>
      </c>
      <c r="K54" s="4">
        <f t="shared" si="13"/>
        <v>40.699292589585987</v>
      </c>
      <c r="L54" s="4">
        <f t="shared" si="14"/>
        <v>40.179693452469301</v>
      </c>
      <c r="M54" s="3">
        <v>20</v>
      </c>
      <c r="N54" s="1" t="s">
        <v>20</v>
      </c>
      <c r="O54" s="1"/>
    </row>
    <row r="55" spans="1:15" x14ac:dyDescent="0.25">
      <c r="A55" s="13" t="s">
        <v>31</v>
      </c>
      <c r="B55" s="2">
        <v>44381</v>
      </c>
      <c r="C55" s="1" t="s">
        <v>38</v>
      </c>
      <c r="D55" s="3">
        <v>49766</v>
      </c>
      <c r="E55" s="3">
        <v>52327</v>
      </c>
      <c r="F55" s="3">
        <f t="shared" si="10"/>
        <v>102093</v>
      </c>
      <c r="G55" s="3">
        <v>20673</v>
      </c>
      <c r="H55" s="3">
        <v>21455</v>
      </c>
      <c r="I55" s="3">
        <f t="shared" si="11"/>
        <v>42128</v>
      </c>
      <c r="J55" s="4">
        <f t="shared" si="12"/>
        <v>41.54040911465659</v>
      </c>
      <c r="K55" s="4">
        <f t="shared" si="13"/>
        <v>41.00177728514916</v>
      </c>
      <c r="L55" s="4">
        <f t="shared" si="14"/>
        <v>41.264337417844516</v>
      </c>
      <c r="M55" s="3">
        <v>20</v>
      </c>
      <c r="N55" s="1" t="s">
        <v>20</v>
      </c>
      <c r="O55" s="1"/>
    </row>
    <row r="56" spans="1:15" x14ac:dyDescent="0.25">
      <c r="A56" s="13" t="s">
        <v>26</v>
      </c>
      <c r="B56" s="2">
        <v>44500</v>
      </c>
      <c r="C56" s="1" t="s">
        <v>38</v>
      </c>
      <c r="D56" s="3">
        <v>50705</v>
      </c>
      <c r="E56" s="3">
        <v>53201</v>
      </c>
      <c r="F56" s="3">
        <f t="shared" si="10"/>
        <v>103906</v>
      </c>
      <c r="G56" s="3">
        <v>30875</v>
      </c>
      <c r="H56" s="3">
        <v>32437</v>
      </c>
      <c r="I56" s="3">
        <f t="shared" si="11"/>
        <v>63312</v>
      </c>
      <c r="J56" s="4">
        <f t="shared" si="12"/>
        <v>60.891430825362391</v>
      </c>
      <c r="K56" s="4">
        <f t="shared" si="13"/>
        <v>60.970658446269809</v>
      </c>
      <c r="L56" s="4">
        <f t="shared" si="14"/>
        <v>60.931996227359342</v>
      </c>
      <c r="M56" s="3">
        <v>20</v>
      </c>
      <c r="N56" s="1" t="s">
        <v>28</v>
      </c>
      <c r="O56" s="1"/>
    </row>
    <row r="57" spans="1:15" x14ac:dyDescent="0.25">
      <c r="A57" s="13" t="s">
        <v>24</v>
      </c>
      <c r="B57" s="2">
        <v>44752</v>
      </c>
      <c r="C57" s="1" t="s">
        <v>38</v>
      </c>
      <c r="D57" s="3">
        <v>50665</v>
      </c>
      <c r="E57" s="3">
        <v>53155</v>
      </c>
      <c r="F57" s="3">
        <f t="shared" si="10"/>
        <v>103820</v>
      </c>
      <c r="G57" s="3">
        <v>30491</v>
      </c>
      <c r="H57" s="3">
        <v>32227</v>
      </c>
      <c r="I57" s="3">
        <f t="shared" si="11"/>
        <v>62718</v>
      </c>
      <c r="J57" s="4">
        <f t="shared" si="12"/>
        <v>60.181584920556595</v>
      </c>
      <c r="K57" s="4">
        <f t="shared" si="13"/>
        <v>60.628351048819496</v>
      </c>
      <c r="L57" s="4">
        <f t="shared" si="14"/>
        <v>60.41032556347524</v>
      </c>
      <c r="M57" s="3">
        <v>20</v>
      </c>
      <c r="N57" s="1" t="s">
        <v>20</v>
      </c>
      <c r="O57" s="1"/>
    </row>
    <row r="58" spans="1:15" x14ac:dyDescent="0.25">
      <c r="A58" s="13" t="s">
        <v>36</v>
      </c>
      <c r="B58" s="2">
        <v>44892</v>
      </c>
      <c r="C58" s="1" t="s">
        <v>3</v>
      </c>
      <c r="D58" s="3">
        <v>49777</v>
      </c>
      <c r="E58" s="3">
        <v>52316</v>
      </c>
      <c r="F58" s="3">
        <f t="shared" si="10"/>
        <v>102093</v>
      </c>
      <c r="G58" s="3">
        <v>17575</v>
      </c>
      <c r="H58" s="3">
        <v>18752</v>
      </c>
      <c r="I58" s="3">
        <f t="shared" si="11"/>
        <v>36327</v>
      </c>
      <c r="J58" s="4">
        <f t="shared" si="12"/>
        <v>35.307471322096553</v>
      </c>
      <c r="K58" s="4">
        <f t="shared" si="13"/>
        <v>35.843718938756787</v>
      </c>
      <c r="L58" s="4">
        <f t="shared" si="14"/>
        <v>35.582263230583877</v>
      </c>
      <c r="M58" s="3">
        <v>20</v>
      </c>
      <c r="N58" s="3" t="s">
        <v>37</v>
      </c>
      <c r="O58" s="1"/>
    </row>
    <row r="59" spans="1:15" x14ac:dyDescent="0.25">
      <c r="A59" s="12" t="s">
        <v>5</v>
      </c>
      <c r="B59" s="2">
        <v>44892</v>
      </c>
      <c r="C59" s="1" t="s">
        <v>16</v>
      </c>
      <c r="D59" s="3">
        <v>49777</v>
      </c>
      <c r="E59" s="3">
        <v>52316</v>
      </c>
      <c r="F59" s="3">
        <f t="shared" si="10"/>
        <v>102093</v>
      </c>
      <c r="G59" s="3">
        <v>17582</v>
      </c>
      <c r="H59" s="3">
        <v>18757</v>
      </c>
      <c r="I59" s="3">
        <f t="shared" si="11"/>
        <v>36339</v>
      </c>
      <c r="J59" s="4">
        <f t="shared" si="12"/>
        <v>35.321534041826546</v>
      </c>
      <c r="K59" s="4">
        <f t="shared" si="13"/>
        <v>35.85327624436119</v>
      </c>
      <c r="L59" s="4">
        <f t="shared" si="14"/>
        <v>35.594017219593901</v>
      </c>
      <c r="M59" s="3">
        <v>20</v>
      </c>
      <c r="N59" s="4" t="s">
        <v>47</v>
      </c>
      <c r="O59" s="1"/>
    </row>
  </sheetData>
  <autoFilter ref="A1:O59">
    <sortState ref="A2:O42">
      <sortCondition ref="B1"/>
    </sortState>
  </autoFilter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dcterms:created xsi:type="dcterms:W3CDTF">2023-03-14T07:24:23Z</dcterms:created>
  <dcterms:modified xsi:type="dcterms:W3CDTF">2023-05-12T08:48:50Z</dcterms:modified>
</cp:coreProperties>
</file>